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ограмма\Подпрограмма 3\"/>
    </mc:Choice>
  </mc:AlternateContent>
  <xr:revisionPtr revIDLastSave="0" documentId="13_ncr:1_{F53435C8-53B7-4E2D-825D-A086EFE66167}" xr6:coauthVersionLast="37" xr6:coauthVersionMax="37" xr10:uidLastSave="{00000000-0000-0000-0000-000000000000}"/>
  <bookViews>
    <workbookView xWindow="0" yWindow="0" windowWidth="20730" windowHeight="11760" xr2:uid="{00000000-000D-0000-FFFF-FFFF00000000}"/>
  </bookViews>
  <sheets>
    <sheet name="Форма 2" sheetId="1" r:id="rId1"/>
  </sheets>
  <definedNames>
    <definedName name="_xlnm.Print_Titles" localSheetId="0">'Форма 2'!$9:$15</definedName>
    <definedName name="_xlnm.Print_Area" localSheetId="0">'Форма 2'!$A$1:$T$38</definedName>
  </definedNames>
  <calcPr calcId="179021"/>
</workbook>
</file>

<file path=xl/calcChain.xml><?xml version="1.0" encoding="utf-8"?>
<calcChain xmlns="http://schemas.openxmlformats.org/spreadsheetml/2006/main">
  <c r="S18" i="1" l="1"/>
  <c r="R18" i="1"/>
  <c r="S17" i="1"/>
  <c r="R17" i="1"/>
  <c r="D16" i="1" l="1"/>
  <c r="F16" i="1"/>
  <c r="G16" i="1"/>
  <c r="H16" i="1"/>
  <c r="I16" i="1"/>
  <c r="J16" i="1"/>
  <c r="K16" i="1"/>
  <c r="L16" i="1" l="1"/>
  <c r="M16" i="1"/>
  <c r="N16" i="1"/>
  <c r="O16" i="1"/>
  <c r="P16" i="1"/>
  <c r="Q16" i="1"/>
  <c r="R16" i="1"/>
  <c r="S16" i="1"/>
  <c r="C16" i="1"/>
  <c r="E16" i="1" l="1"/>
</calcChain>
</file>

<file path=xl/sharedStrings.xml><?xml version="1.0" encoding="utf-8"?>
<sst xmlns="http://schemas.openxmlformats.org/spreadsheetml/2006/main" count="61" uniqueCount="32">
  <si>
    <t>№ п/п</t>
  </si>
  <si>
    <t>Наименование муниципального образования</t>
  </si>
  <si>
    <t>Всего расселяемая площадь жилых помещений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</si>
  <si>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</si>
  <si>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Расселение в рамках программы, связанное с приобретением жилых помещений за счет бюджетных средств</t>
  </si>
  <si>
    <t>Всего:</t>
  </si>
  <si>
    <t>в том числе: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</si>
  <si>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</si>
  <si>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</si>
  <si>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</si>
  <si>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</si>
  <si>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застройщиков, в т.ч.: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</si>
  <si>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</si>
  <si>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</si>
  <si>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</si>
  <si>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Расселяемая площадь</t>
  </si>
  <si>
    <t>Стоимость</t>
  </si>
  <si>
    <t>Приобретаемая площадь</t>
  </si>
  <si>
    <t>кв. м</t>
  </si>
  <si>
    <t>руб.</t>
  </si>
  <si>
    <t>кв.м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</si>
  <si>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</si>
  <si>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</si>
  <si>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</si>
  <si>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</si>
  <si>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Всего по программе переселения, в рамках которой предусмотрено финансирование за счет средств Фонда. в т.ч.:</t>
  </si>
  <si>
    <t>_________________________________________________</t>
  </si>
  <si>
    <t>План реализации мероприятий по переселению граждан из аварийного жилищного фонда расположенного на территории Лесозаводского городского округа, признанного таковым до 01 января 2017 года, по способам переселения</t>
  </si>
  <si>
    <t>___________________________________________________________</t>
  </si>
  <si>
    <t xml:space="preserve">Приложение  2         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</si>
  <si>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</si>
  <si>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>Всего по этапу 2020 года (исполнение в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</si>
</sst>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4" fontId="6" fillId="2" borderId="5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4" fontId="6" fillId="2" borderId="5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view="pageBreakPreview" topLeftCell="C1" zoomScale="50" zoomScaleNormal="70" zoomScaleSheetLayoutView="50" workbookViewId="0">
      <selection activeCell="K21" sqref="K21"/>
    </sheetView>
  </sheetViews>
  <sheetFormatPr defaultColWidth="9.140625" defaultRowHeight="18.75" x14ac:dyDescent="0.3"/>
  <cols>
    <col min="1" max="1" width="9.7109375" style="1" customWidth="1"/>
    <col min="2" max="2" width="70.5703125" style="1" customWidth="1"/>
    <col min="3" max="4" width="25.7109375" style="1" customWidth="1"/>
    <col min="5" max="5" width="25" style="1" customWidth="1"/>
    <col min="6" max="6" width="21.7109375" style="1" customWidth="1"/>
    <col min="7" max="7" width="27.140625" style="1" customWidth="1"/>
    <col min="8" max="8" width="26.28515625" style="1" customWidth="1"/>
    <col min="9" max="9" width="24.7109375" style="1" customWidth="1"/>
    <col min="10" max="10" width="30.140625" style="1" customWidth="1"/>
    <col min="11" max="11" width="29.85546875" style="1" customWidth="1"/>
    <col min="12" max="12" width="30" style="1" customWidth="1"/>
    <col min="13" max="13" width="23.140625" style="1" customWidth="1"/>
    <col min="14" max="14" width="32.140625" style="1" customWidth="1"/>
    <col min="15" max="15" width="25.5703125" style="1" customWidth="1"/>
    <col min="16" max="16" width="31.140625" style="1" customWidth="1"/>
    <col min="17" max="17" width="22.140625" style="1" customWidth="1"/>
    <col min="18" max="18" width="31.42578125" style="1" customWidth="1"/>
    <col min="19" max="19" width="30.42578125" style="1" customWidth="1"/>
    <col min="20" max="20" width="35.85546875" style="1" customWidth="1"/>
    <col min="21" max="16384" width="9.140625" style="4"/>
  </cols>
  <sheetData>
    <row r="1" spans="1:20" ht="15.75" customHeight="1" x14ac:dyDescent="0.3">
      <c r="D1" s="2"/>
      <c r="R1" s="3"/>
      <c r="S1" s="3"/>
    </row>
    <row r="2" spans="1:20" ht="21.6" customHeight="1" x14ac:dyDescent="0.3">
      <c r="D2" s="2"/>
      <c r="O2" s="28" t="s">
        <v>29</v>
      </c>
      <c r="P2" s="28"/>
      <c r="Q2" s="28"/>
      <c r="R2" s="28"/>
      <c r="S2" s="28"/>
    </row>
    <row r="3" spans="1:20" ht="15.75" customHeight="1" x14ac:dyDescent="0.4">
      <c r="D3" s="2"/>
      <c r="O3" s="22"/>
      <c r="P3" s="22"/>
      <c r="Q3" s="22"/>
      <c r="R3" s="26"/>
      <c r="S3" s="26"/>
    </row>
    <row r="4" spans="1:20" ht="84" customHeight="1" x14ac:dyDescent="0.3">
      <c r="D4" s="2"/>
      <c r="O4" s="27" t="s">
        <v>30</v>
      </c>
      <c r="P4" s="27"/>
      <c r="Q4" s="27"/>
      <c r="R4" s="27"/>
      <c r="S4" s="27"/>
    </row>
    <row r="6" spans="1:20" ht="6.75" customHeight="1" x14ac:dyDescent="0.3"/>
    <row r="7" spans="1:20" ht="60" customHeight="1" x14ac:dyDescent="0.3">
      <c r="A7" s="33" t="s">
        <v>27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20" ht="52.5" customHeight="1" x14ac:dyDescent="0.4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0" ht="87" customHeight="1" x14ac:dyDescent="0.3">
      <c r="A9" s="29" t="s">
        <v>0</v>
      </c>
      <c r="B9" s="30" t="s">
        <v>1</v>
      </c>
      <c r="C9" s="29" t="s">
        <v>2</v>
      </c>
      <c r="D9" s="29" t="s">
        <v>3</v>
      </c>
      <c r="E9" s="29"/>
      <c r="F9" s="29"/>
      <c r="G9" s="29"/>
      <c r="H9" s="29"/>
      <c r="I9" s="29" t="s">
        <v>4</v>
      </c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0" ht="35.25" customHeight="1" x14ac:dyDescent="0.3">
      <c r="A10" s="29"/>
      <c r="B10" s="31"/>
      <c r="C10" s="29"/>
      <c r="D10" s="29" t="s">
        <v>5</v>
      </c>
      <c r="E10" s="29" t="s">
        <v>6</v>
      </c>
      <c r="F10" s="29"/>
      <c r="G10" s="29"/>
      <c r="H10" s="29"/>
      <c r="I10" s="29" t="s">
        <v>5</v>
      </c>
      <c r="J10" s="29"/>
      <c r="K10" s="29"/>
      <c r="L10" s="29" t="s">
        <v>6</v>
      </c>
      <c r="M10" s="29"/>
      <c r="N10" s="29"/>
      <c r="O10" s="29"/>
      <c r="P10" s="29"/>
      <c r="Q10" s="29"/>
      <c r="R10" s="29"/>
      <c r="S10" s="29"/>
    </row>
    <row r="11" spans="1:20" ht="66" customHeight="1" x14ac:dyDescent="0.3">
      <c r="A11" s="29"/>
      <c r="B11" s="31"/>
      <c r="C11" s="29"/>
      <c r="D11" s="29"/>
      <c r="E11" s="29" t="s">
        <v>7</v>
      </c>
      <c r="F11" s="29"/>
      <c r="G11" s="29" t="s">
        <v>8</v>
      </c>
      <c r="H11" s="29" t="s">
        <v>9</v>
      </c>
      <c r="I11" s="29"/>
      <c r="J11" s="29"/>
      <c r="K11" s="29"/>
      <c r="L11" s="29" t="s">
        <v>10</v>
      </c>
      <c r="M11" s="29"/>
      <c r="N11" s="29" t="s">
        <v>11</v>
      </c>
      <c r="O11" s="29"/>
      <c r="P11" s="29"/>
      <c r="Q11" s="29"/>
      <c r="R11" s="29" t="s">
        <v>12</v>
      </c>
      <c r="S11" s="29"/>
    </row>
    <row r="12" spans="1:20" ht="57" customHeight="1" x14ac:dyDescent="0.3">
      <c r="A12" s="29"/>
      <c r="B12" s="3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 t="s">
        <v>13</v>
      </c>
      <c r="O12" s="29"/>
      <c r="P12" s="29" t="s">
        <v>14</v>
      </c>
      <c r="Q12" s="29"/>
      <c r="R12" s="29"/>
      <c r="S12" s="29"/>
    </row>
    <row r="13" spans="1:20" ht="74.25" customHeight="1" x14ac:dyDescent="0.3">
      <c r="A13" s="29"/>
      <c r="B13" s="31"/>
      <c r="C13" s="29"/>
      <c r="D13" s="15" t="s">
        <v>15</v>
      </c>
      <c r="E13" s="15" t="s">
        <v>15</v>
      </c>
      <c r="F13" s="15" t="s">
        <v>16</v>
      </c>
      <c r="G13" s="15" t="s">
        <v>15</v>
      </c>
      <c r="H13" s="15" t="s">
        <v>15</v>
      </c>
      <c r="I13" s="15" t="s">
        <v>15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17</v>
      </c>
      <c r="O13" s="15" t="s">
        <v>16</v>
      </c>
      <c r="P13" s="15" t="s">
        <v>17</v>
      </c>
      <c r="Q13" s="15" t="s">
        <v>16</v>
      </c>
      <c r="R13" s="15" t="s">
        <v>17</v>
      </c>
      <c r="S13" s="15" t="s">
        <v>16</v>
      </c>
      <c r="T13" s="2"/>
    </row>
    <row r="14" spans="1:20" ht="30.75" customHeight="1" x14ac:dyDescent="0.3">
      <c r="A14" s="29"/>
      <c r="B14" s="32"/>
      <c r="C14" s="15" t="s">
        <v>18</v>
      </c>
      <c r="D14" s="15" t="s">
        <v>18</v>
      </c>
      <c r="E14" s="15" t="s">
        <v>18</v>
      </c>
      <c r="F14" s="15" t="s">
        <v>19</v>
      </c>
      <c r="G14" s="15" t="s">
        <v>20</v>
      </c>
      <c r="H14" s="15" t="s">
        <v>20</v>
      </c>
      <c r="I14" s="15" t="s">
        <v>18</v>
      </c>
      <c r="J14" s="15" t="s">
        <v>18</v>
      </c>
      <c r="K14" s="15" t="s">
        <v>19</v>
      </c>
      <c r="L14" s="16" t="s">
        <v>18</v>
      </c>
      <c r="M14" s="16" t="s">
        <v>19</v>
      </c>
      <c r="N14" s="16" t="s">
        <v>18</v>
      </c>
      <c r="O14" s="16" t="s">
        <v>19</v>
      </c>
      <c r="P14" s="15" t="s">
        <v>18</v>
      </c>
      <c r="Q14" s="15" t="s">
        <v>19</v>
      </c>
      <c r="R14" s="15" t="s">
        <v>18</v>
      </c>
      <c r="S14" s="15" t="s">
        <v>19</v>
      </c>
    </row>
    <row r="15" spans="1:20" ht="27.75" customHeight="1" x14ac:dyDescent="0.3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6">
        <v>12</v>
      </c>
      <c r="M15" s="16">
        <v>13</v>
      </c>
      <c r="N15" s="16">
        <v>14</v>
      </c>
      <c r="O15" s="16">
        <v>15</v>
      </c>
      <c r="P15" s="15">
        <v>16</v>
      </c>
      <c r="Q15" s="15">
        <v>17</v>
      </c>
      <c r="R15" s="15">
        <v>18</v>
      </c>
      <c r="S15" s="15">
        <v>19</v>
      </c>
    </row>
    <row r="16" spans="1:20" s="6" customFormat="1" ht="115.5" customHeight="1" x14ac:dyDescent="0.3">
      <c r="A16" s="21"/>
      <c r="B16" s="17" t="s">
        <v>25</v>
      </c>
      <c r="C16" s="18">
        <f>C17+C18+C19+C20+C21</f>
        <v>3361.7000000000003</v>
      </c>
      <c r="D16" s="18">
        <f t="shared" ref="D16:K16" si="0">D17+D18+D19+D20+D21</f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3361.7000000000003</v>
      </c>
      <c r="J16" s="18">
        <f t="shared" si="0"/>
        <v>3361.7000000000003</v>
      </c>
      <c r="K16" s="18">
        <f t="shared" si="0"/>
        <v>158097032.06</v>
      </c>
      <c r="L16" s="18">
        <f t="shared" ref="L16:S16" si="1">L17+L18+L19+L20+L21</f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18">
        <f t="shared" si="1"/>
        <v>0</v>
      </c>
      <c r="R16" s="18">
        <f t="shared" si="1"/>
        <v>3238.4</v>
      </c>
      <c r="S16" s="18">
        <f t="shared" si="1"/>
        <v>156025432.06</v>
      </c>
      <c r="T16" s="5"/>
    </row>
    <row r="17" spans="1:20" s="6" customFormat="1" ht="51" customHeight="1" x14ac:dyDescent="0.3">
      <c r="A17" s="21"/>
      <c r="B17" s="17" t="s">
        <v>31</v>
      </c>
      <c r="C17" s="19">
        <v>129.30000000000001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129.30000000000001</v>
      </c>
      <c r="J17" s="19">
        <v>129.30000000000001</v>
      </c>
      <c r="K17" s="19">
        <v>5713158.0599999996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25">
        <f>129.3-31.3</f>
        <v>98.000000000000014</v>
      </c>
      <c r="S17" s="19">
        <f>5713158.06-1377200</f>
        <v>4335958.0599999996</v>
      </c>
      <c r="T17" s="5"/>
    </row>
    <row r="18" spans="1:20" ht="42" customHeight="1" x14ac:dyDescent="0.3">
      <c r="A18" s="15">
        <v>3</v>
      </c>
      <c r="B18" s="17" t="s">
        <v>21</v>
      </c>
      <c r="C18" s="19">
        <v>3232.4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3232.4</v>
      </c>
      <c r="J18" s="19">
        <v>3232.4</v>
      </c>
      <c r="K18" s="19">
        <v>152383874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3">
        <f>3296.3-155.9</f>
        <v>3140.4</v>
      </c>
      <c r="S18" s="19">
        <f>152383874-694400</f>
        <v>151689474</v>
      </c>
    </row>
    <row r="19" spans="1:20" ht="42" customHeight="1" x14ac:dyDescent="0.3">
      <c r="A19" s="15">
        <v>4</v>
      </c>
      <c r="B19" s="17" t="s">
        <v>22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19">
        <v>0</v>
      </c>
      <c r="S19" s="19">
        <v>0</v>
      </c>
    </row>
    <row r="20" spans="1:20" ht="42" customHeight="1" x14ac:dyDescent="0.3">
      <c r="A20" s="15">
        <v>5</v>
      </c>
      <c r="B20" s="17" t="s">
        <v>23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19">
        <v>0</v>
      </c>
      <c r="S20" s="19">
        <v>0</v>
      </c>
    </row>
    <row r="21" spans="1:20" ht="42" customHeight="1" x14ac:dyDescent="0.3">
      <c r="A21" s="15">
        <v>6</v>
      </c>
      <c r="B21" s="17" t="s">
        <v>24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19">
        <v>0</v>
      </c>
      <c r="S21" s="19">
        <v>0</v>
      </c>
    </row>
    <row r="22" spans="1:20" x14ac:dyDescent="0.3">
      <c r="B22" s="9"/>
      <c r="M22" s="4"/>
      <c r="N22" s="4"/>
      <c r="O22" s="4"/>
    </row>
    <row r="23" spans="1:20" ht="1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8"/>
      <c r="K23" s="11"/>
      <c r="L23" s="11"/>
      <c r="P23" s="12"/>
      <c r="Q23" s="12"/>
      <c r="R23" s="13"/>
      <c r="S23" s="12"/>
      <c r="T23" s="7"/>
    </row>
    <row r="24" spans="1:20" x14ac:dyDescent="0.3">
      <c r="A24" s="35" t="s">
        <v>26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1:20" x14ac:dyDescent="0.3">
      <c r="C25" s="24"/>
    </row>
    <row r="31" spans="1:20" ht="33" x14ac:dyDescent="0.45">
      <c r="A31" s="34" t="s">
        <v>28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</sheetData>
  <sheetProtection formatCells="0" formatColumns="0" formatRows="0" insertColumns="0" insertRows="0" insertHyperlinks="0" deleteColumns="0" deleteRows="0" sort="0" autoFilter="0" pivotTables="0"/>
  <mergeCells count="23">
    <mergeCell ref="A31:S31"/>
    <mergeCell ref="N12:O12"/>
    <mergeCell ref="P12:Q12"/>
    <mergeCell ref="G11:G12"/>
    <mergeCell ref="H11:H12"/>
    <mergeCell ref="L11:M12"/>
    <mergeCell ref="A24:S24"/>
    <mergeCell ref="R3:S3"/>
    <mergeCell ref="O4:S4"/>
    <mergeCell ref="O2:S2"/>
    <mergeCell ref="N11:Q11"/>
    <mergeCell ref="A9:A14"/>
    <mergeCell ref="B9:B14"/>
    <mergeCell ref="C9:C13"/>
    <mergeCell ref="D9:H9"/>
    <mergeCell ref="I9:S9"/>
    <mergeCell ref="D10:D12"/>
    <mergeCell ref="E10:H10"/>
    <mergeCell ref="I10:K12"/>
    <mergeCell ref="L10:S10"/>
    <mergeCell ref="E11:F12"/>
    <mergeCell ref="R11:S12"/>
    <mergeCell ref="A7:S7"/>
  </mergeCells>
  <printOptions horizontalCentered="1"/>
  <pageMargins left="0.39370078740157483" right="0.19685039370078741" top="0.98425196850393704" bottom="0.59055118110236227" header="0.31496062992125984" footer="0.31496062992125984"/>
  <pageSetup paperSize="9" scale="24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2021-08-31T00:12:18Z</cp:lastPrinted>
  <dcterms:created xsi:type="dcterms:W3CDTF">2019-02-21T06:24:13Z</dcterms:created>
  <dcterms:modified xsi:type="dcterms:W3CDTF">2022-03-17T07:24:13Z</dcterms:modified>
</cp:coreProperties>
</file>