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программа ЖКХ\№3\"/>
    </mc:Choice>
  </mc:AlternateContent>
  <xr:revisionPtr revIDLastSave="0" documentId="13_ncr:1_{451CF861-0D4C-46E4-9EBB-66F26CFA2EC5}" xr6:coauthVersionLast="37" xr6:coauthVersionMax="37" xr10:uidLastSave="{00000000-0000-0000-0000-000000000000}"/>
  <bookViews>
    <workbookView xWindow="0" yWindow="0" windowWidth="28800" windowHeight="13620" xr2:uid="{00000000-000D-0000-FFFF-FFFF00000000}"/>
  </bookViews>
  <sheets>
    <sheet name="Форма 2" sheetId="1" r:id="rId1"/>
  </sheets>
  <definedNames>
    <definedName name="_xlnm.Print_Titles" localSheetId="0">'Форма 2'!$9:$15</definedName>
    <definedName name="_xlnm.Print_Area" localSheetId="0">'Форма 2'!$A$1:$T$37</definedName>
  </definedNames>
  <calcPr calcId="179021"/>
</workbook>
</file>

<file path=xl/calcChain.xml><?xml version="1.0" encoding="utf-8"?>
<calcChain xmlns="http://schemas.openxmlformats.org/spreadsheetml/2006/main">
  <c r="C17" i="1" l="1"/>
  <c r="C19" i="1"/>
  <c r="C18" i="1"/>
  <c r="C24" i="1"/>
  <c r="N16" i="1"/>
  <c r="O16" i="1"/>
  <c r="P16" i="1"/>
  <c r="Q16" i="1"/>
  <c r="I18" i="1"/>
  <c r="R16" i="1" l="1"/>
  <c r="S16" i="1"/>
  <c r="D16" i="1" l="1"/>
  <c r="E16" i="1"/>
  <c r="F16" i="1"/>
  <c r="G16" i="1"/>
  <c r="H16" i="1"/>
  <c r="I16" i="1"/>
  <c r="J16" i="1"/>
  <c r="K16" i="1"/>
  <c r="L16" i="1"/>
  <c r="M16" i="1"/>
  <c r="C16" i="1"/>
</calcChain>
</file>

<file path=xl/sharedStrings.xml><?xml version="1.0" encoding="utf-8"?>
<sst xmlns="http://schemas.openxmlformats.org/spreadsheetml/2006/main" count="60" uniqueCount="31">
  <si>
    <t>№ п/п</t>
  </si>
  <si>
    <t>Наименование муниципального образования</t>
  </si>
  <si>
    <t>Всего расселяемая площадь жилых помещений</t>
  </si>
  <si>
    <t>Расселение в рамках программы, не связанное с приобретением жилых помещений и связанное с приобретением жилых помещений без использования бюджетных средств</t>
  </si>
  <si>
    <t>Расселение в рамках программы, связанное с приобретением жилых помещений за счет бюджетных средств</t>
  </si>
  <si>
    <t>Всего:</t>
  </si>
  <si>
    <t>в том числе:</t>
  </si>
  <si>
    <t>Выкуп жилых помещений у собственников</t>
  </si>
  <si>
    <t>Договор о развитии застроенной территории</t>
  </si>
  <si>
    <t>Переселение в свободный жилищный фонд</t>
  </si>
  <si>
    <t>Строительство домов</t>
  </si>
  <si>
    <t>Приобретение жилых помещений у застройщиков, в т.ч.:</t>
  </si>
  <si>
    <t>Приобретение жилых помещений у лиц, не являющихся застройщиками</t>
  </si>
  <si>
    <t>в строящихся домах</t>
  </si>
  <si>
    <t>в домах, введенных в эксплуатацию</t>
  </si>
  <si>
    <t>Расселяемая площадь</t>
  </si>
  <si>
    <t>Стоимость</t>
  </si>
  <si>
    <t>Приобретаемая площадь</t>
  </si>
  <si>
    <t>кв. м</t>
  </si>
  <si>
    <t>руб.</t>
  </si>
  <si>
    <t>кв.м</t>
  </si>
  <si>
    <t>Всего по этапу 2021 года</t>
  </si>
  <si>
    <t>Всего по этапу 2022 года</t>
  </si>
  <si>
    <t>Всего по этапу 2023 года</t>
  </si>
  <si>
    <t>Всего по этапу 2024 года</t>
  </si>
  <si>
    <t>Всего по программе переселения, в рамках которой предусмотрено финансирование за счет средств Фонда. в т.ч.:</t>
  </si>
  <si>
    <t>_________________________________________________</t>
  </si>
  <si>
    <t>План реализации мероприятий по переселению граждан из аварийного жилищного фонда расположенного на территории Лесозаводского городского округа, признанного таковым до 01 января 2017 года, по способам переселения</t>
  </si>
  <si>
    <t>___________________________________________________________</t>
  </si>
  <si>
    <t xml:space="preserve">Приложение  2                                                                                                                                                                                      </t>
  </si>
  <si>
    <t>к Подпрограмме № 3 «О переселении граждан из аварийного жилищного фонда Лесозаводского городского округа на 2021-2025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</si>
</sst>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b/>
      <sz val="22"/>
      <color rgb="FF000000"/>
      <name val="Times New Roman"/>
      <family val="1"/>
      <charset val="204"/>
    </font>
    <font>
      <sz val="22"/>
      <color rgb="FF000000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b/>
      <sz val="26"/>
      <color rgb="FF000000"/>
      <name val="Times New Roman"/>
      <family val="1"/>
      <charset val="204"/>
    </font>
    <font>
      <sz val="26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2" borderId="0" xfId="0" applyFill="1"/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vertical="center" wrapText="1"/>
    </xf>
    <xf numFmtId="0" fontId="3" fillId="2" borderId="0" xfId="0" applyFont="1" applyFill="1"/>
    <xf numFmtId="0" fontId="1" fillId="2" borderId="0" xfId="0" applyFont="1" applyFill="1"/>
    <xf numFmtId="0" fontId="4" fillId="2" borderId="0" xfId="0" applyFont="1" applyFill="1"/>
    <xf numFmtId="0" fontId="3" fillId="2" borderId="0" xfId="0" applyFont="1" applyFill="1" applyAlignment="1" applyProtection="1">
      <alignment horizontal="center" wrapText="1"/>
      <protection locked="0"/>
    </xf>
    <xf numFmtId="0" fontId="3" fillId="2" borderId="0" xfId="0" applyFont="1" applyFill="1" applyAlignment="1" applyProtection="1">
      <alignment wrapText="1"/>
      <protection locked="0"/>
    </xf>
    <xf numFmtId="0" fontId="3" fillId="2" borderId="0" xfId="0" applyFont="1" applyFill="1" applyAlignment="1">
      <alignment wrapText="1"/>
    </xf>
    <xf numFmtId="0" fontId="2" fillId="2" borderId="0" xfId="0" applyFont="1" applyFill="1" applyAlignment="1" applyProtection="1">
      <alignment horizontal="left" wrapText="1"/>
      <protection locked="0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vertical="top" wrapText="1"/>
    </xf>
    <xf numFmtId="0" fontId="6" fillId="2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4" fontId="6" fillId="2" borderId="1" xfId="0" applyNumberFormat="1" applyFont="1" applyFill="1" applyBorder="1" applyAlignment="1">
      <alignment horizontal="right" vertical="center" wrapText="1"/>
    </xf>
    <xf numFmtId="4" fontId="6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3" borderId="0" xfId="0" applyFont="1" applyFill="1"/>
    <xf numFmtId="4" fontId="6" fillId="2" borderId="5" xfId="0" applyNumberFormat="1" applyFont="1" applyFill="1" applyBorder="1" applyAlignment="1">
      <alignment horizontal="right" vertical="center"/>
    </xf>
    <xf numFmtId="4" fontId="2" fillId="2" borderId="0" xfId="0" applyNumberFormat="1" applyFont="1" applyFill="1"/>
    <xf numFmtId="0" fontId="9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7" fillId="3" borderId="0" xfId="0" applyFont="1" applyFill="1" applyAlignment="1">
      <alignment horizontal="right" vertical="center" wrapText="1"/>
    </xf>
    <xf numFmtId="0" fontId="7" fillId="3" borderId="0" xfId="0" applyFont="1" applyFill="1" applyAlignment="1">
      <alignment horizontal="center" vertical="top" wrapText="1"/>
    </xf>
    <xf numFmtId="0" fontId="7" fillId="3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0"/>
  <sheetViews>
    <sheetView tabSelected="1" view="pageBreakPreview" topLeftCell="M7" zoomScale="70" zoomScaleNormal="70" zoomScaleSheetLayoutView="70" workbookViewId="0">
      <selection activeCell="S18" sqref="S18"/>
    </sheetView>
  </sheetViews>
  <sheetFormatPr defaultColWidth="9.140625" defaultRowHeight="18.75" x14ac:dyDescent="0.3"/>
  <cols>
    <col min="1" max="1" width="9.7109375" style="1" customWidth="1"/>
    <col min="2" max="2" width="86.5703125" style="1" customWidth="1"/>
    <col min="3" max="3" width="24" style="1" customWidth="1"/>
    <col min="4" max="4" width="25.7109375" style="1" customWidth="1"/>
    <col min="5" max="5" width="25" style="1" customWidth="1"/>
    <col min="6" max="6" width="32.5703125" style="1" customWidth="1"/>
    <col min="7" max="7" width="27.140625" style="1" customWidth="1"/>
    <col min="8" max="8" width="29.7109375" style="1" customWidth="1"/>
    <col min="9" max="9" width="24.7109375" style="1" customWidth="1"/>
    <col min="10" max="10" width="30.140625" style="1" customWidth="1"/>
    <col min="11" max="11" width="34.7109375" style="1" customWidth="1"/>
    <col min="12" max="12" width="30" style="1" customWidth="1"/>
    <col min="13" max="13" width="28.5703125" style="1" customWidth="1"/>
    <col min="14" max="14" width="32.140625" style="1" customWidth="1"/>
    <col min="15" max="15" width="30.7109375" style="1" customWidth="1"/>
    <col min="16" max="16" width="31.140625" style="1" customWidth="1"/>
    <col min="17" max="17" width="33.28515625" style="1" customWidth="1"/>
    <col min="18" max="18" width="31.42578125" style="1" customWidth="1"/>
    <col min="19" max="20" width="35.85546875" style="1" customWidth="1"/>
    <col min="21" max="16384" width="9.140625" style="4"/>
  </cols>
  <sheetData>
    <row r="1" spans="1:20" ht="15.75" customHeight="1" x14ac:dyDescent="0.3">
      <c r="D1" s="2"/>
      <c r="R1" s="3"/>
      <c r="S1" s="3"/>
    </row>
    <row r="2" spans="1:20" ht="21.6" customHeight="1" x14ac:dyDescent="0.3">
      <c r="D2" s="2"/>
      <c r="O2" s="30" t="s">
        <v>29</v>
      </c>
      <c r="P2" s="30"/>
      <c r="Q2" s="30"/>
      <c r="R2" s="30"/>
      <c r="S2" s="30"/>
    </row>
    <row r="3" spans="1:20" ht="15.75" customHeight="1" x14ac:dyDescent="0.4">
      <c r="D3" s="2"/>
      <c r="O3" s="22"/>
      <c r="P3" s="22"/>
      <c r="Q3" s="22"/>
      <c r="R3" s="28"/>
      <c r="S3" s="28"/>
    </row>
    <row r="4" spans="1:20" ht="84" customHeight="1" x14ac:dyDescent="0.3">
      <c r="D4" s="2"/>
      <c r="O4" s="29" t="s">
        <v>30</v>
      </c>
      <c r="P4" s="29"/>
      <c r="Q4" s="29"/>
      <c r="R4" s="29"/>
      <c r="S4" s="29"/>
    </row>
    <row r="6" spans="1:20" ht="6.75" customHeight="1" x14ac:dyDescent="0.3"/>
    <row r="7" spans="1:20" ht="60" customHeight="1" x14ac:dyDescent="0.3">
      <c r="A7" s="34" t="s">
        <v>27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</row>
    <row r="8" spans="1:20" ht="52.5" customHeight="1" x14ac:dyDescent="0.4"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spans="1:20" ht="66" customHeight="1" x14ac:dyDescent="0.3">
      <c r="A9" s="26" t="s">
        <v>0</v>
      </c>
      <c r="B9" s="31" t="s">
        <v>1</v>
      </c>
      <c r="C9" s="26" t="s">
        <v>2</v>
      </c>
      <c r="D9" s="26" t="s">
        <v>3</v>
      </c>
      <c r="E9" s="26"/>
      <c r="F9" s="26"/>
      <c r="G9" s="26"/>
      <c r="H9" s="26"/>
      <c r="I9" s="26" t="s">
        <v>4</v>
      </c>
      <c r="J9" s="26"/>
      <c r="K9" s="26"/>
      <c r="L9" s="26"/>
      <c r="M9" s="26"/>
      <c r="N9" s="26"/>
      <c r="O9" s="26"/>
      <c r="P9" s="26"/>
      <c r="Q9" s="26"/>
      <c r="R9" s="26"/>
      <c r="S9" s="26"/>
    </row>
    <row r="10" spans="1:20" ht="35.25" customHeight="1" x14ac:dyDescent="0.3">
      <c r="A10" s="26"/>
      <c r="B10" s="32"/>
      <c r="C10" s="26"/>
      <c r="D10" s="26" t="s">
        <v>5</v>
      </c>
      <c r="E10" s="26" t="s">
        <v>6</v>
      </c>
      <c r="F10" s="26"/>
      <c r="G10" s="26"/>
      <c r="H10" s="26"/>
      <c r="I10" s="26" t="s">
        <v>5</v>
      </c>
      <c r="J10" s="26"/>
      <c r="K10" s="26"/>
      <c r="L10" s="26" t="s">
        <v>6</v>
      </c>
      <c r="M10" s="26"/>
      <c r="N10" s="26"/>
      <c r="O10" s="26"/>
      <c r="P10" s="26"/>
      <c r="Q10" s="26"/>
      <c r="R10" s="26"/>
      <c r="S10" s="26"/>
    </row>
    <row r="11" spans="1:20" ht="66" customHeight="1" x14ac:dyDescent="0.3">
      <c r="A11" s="26"/>
      <c r="B11" s="32"/>
      <c r="C11" s="26"/>
      <c r="D11" s="26"/>
      <c r="E11" s="26" t="s">
        <v>7</v>
      </c>
      <c r="F11" s="26"/>
      <c r="G11" s="26" t="s">
        <v>8</v>
      </c>
      <c r="H11" s="26" t="s">
        <v>9</v>
      </c>
      <c r="I11" s="26"/>
      <c r="J11" s="26"/>
      <c r="K11" s="26"/>
      <c r="L11" s="26" t="s">
        <v>10</v>
      </c>
      <c r="M11" s="26"/>
      <c r="N11" s="26" t="s">
        <v>11</v>
      </c>
      <c r="O11" s="26"/>
      <c r="P11" s="26"/>
      <c r="Q11" s="26"/>
      <c r="R11" s="26" t="s">
        <v>12</v>
      </c>
      <c r="S11" s="26"/>
    </row>
    <row r="12" spans="1:20" ht="57" customHeight="1" x14ac:dyDescent="0.3">
      <c r="A12" s="26"/>
      <c r="B12" s="32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 t="s">
        <v>13</v>
      </c>
      <c r="O12" s="26"/>
      <c r="P12" s="26" t="s">
        <v>14</v>
      </c>
      <c r="Q12" s="26"/>
      <c r="R12" s="26"/>
      <c r="S12" s="26"/>
    </row>
    <row r="13" spans="1:20" ht="74.25" customHeight="1" x14ac:dyDescent="0.3">
      <c r="A13" s="26"/>
      <c r="B13" s="32"/>
      <c r="C13" s="26"/>
      <c r="D13" s="15" t="s">
        <v>15</v>
      </c>
      <c r="E13" s="15" t="s">
        <v>15</v>
      </c>
      <c r="F13" s="15" t="s">
        <v>16</v>
      </c>
      <c r="G13" s="15" t="s">
        <v>15</v>
      </c>
      <c r="H13" s="15" t="s">
        <v>15</v>
      </c>
      <c r="I13" s="15" t="s">
        <v>15</v>
      </c>
      <c r="J13" s="15" t="s">
        <v>17</v>
      </c>
      <c r="K13" s="15" t="s">
        <v>16</v>
      </c>
      <c r="L13" s="15" t="s">
        <v>17</v>
      </c>
      <c r="M13" s="15" t="s">
        <v>16</v>
      </c>
      <c r="N13" s="15" t="s">
        <v>17</v>
      </c>
      <c r="O13" s="15" t="s">
        <v>16</v>
      </c>
      <c r="P13" s="15" t="s">
        <v>17</v>
      </c>
      <c r="Q13" s="15" t="s">
        <v>16</v>
      </c>
      <c r="R13" s="15" t="s">
        <v>17</v>
      </c>
      <c r="S13" s="15" t="s">
        <v>16</v>
      </c>
      <c r="T13" s="2"/>
    </row>
    <row r="14" spans="1:20" ht="30.75" customHeight="1" x14ac:dyDescent="0.3">
      <c r="A14" s="26"/>
      <c r="B14" s="33"/>
      <c r="C14" s="15" t="s">
        <v>18</v>
      </c>
      <c r="D14" s="15" t="s">
        <v>18</v>
      </c>
      <c r="E14" s="15" t="s">
        <v>18</v>
      </c>
      <c r="F14" s="15" t="s">
        <v>19</v>
      </c>
      <c r="G14" s="15" t="s">
        <v>20</v>
      </c>
      <c r="H14" s="15" t="s">
        <v>20</v>
      </c>
      <c r="I14" s="15" t="s">
        <v>18</v>
      </c>
      <c r="J14" s="15" t="s">
        <v>18</v>
      </c>
      <c r="K14" s="15" t="s">
        <v>19</v>
      </c>
      <c r="L14" s="16" t="s">
        <v>18</v>
      </c>
      <c r="M14" s="16" t="s">
        <v>19</v>
      </c>
      <c r="N14" s="16" t="s">
        <v>18</v>
      </c>
      <c r="O14" s="16" t="s">
        <v>19</v>
      </c>
      <c r="P14" s="15" t="s">
        <v>18</v>
      </c>
      <c r="Q14" s="15" t="s">
        <v>19</v>
      </c>
      <c r="R14" s="15" t="s">
        <v>18</v>
      </c>
      <c r="S14" s="15" t="s">
        <v>19</v>
      </c>
    </row>
    <row r="15" spans="1:20" ht="27.75" customHeight="1" x14ac:dyDescent="0.3">
      <c r="A15" s="15">
        <v>1</v>
      </c>
      <c r="B15" s="16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5">
        <v>9</v>
      </c>
      <c r="J15" s="15">
        <v>10</v>
      </c>
      <c r="K15" s="15">
        <v>11</v>
      </c>
      <c r="L15" s="16">
        <v>12</v>
      </c>
      <c r="M15" s="16">
        <v>13</v>
      </c>
      <c r="N15" s="16">
        <v>14</v>
      </c>
      <c r="O15" s="16">
        <v>15</v>
      </c>
      <c r="P15" s="15">
        <v>16</v>
      </c>
      <c r="Q15" s="15">
        <v>17</v>
      </c>
      <c r="R15" s="15">
        <v>18</v>
      </c>
      <c r="S15" s="15">
        <v>19</v>
      </c>
    </row>
    <row r="16" spans="1:20" s="6" customFormat="1" ht="94.5" customHeight="1" x14ac:dyDescent="0.3">
      <c r="A16" s="21"/>
      <c r="B16" s="17" t="s">
        <v>25</v>
      </c>
      <c r="C16" s="18">
        <f>C17+C18+C19+C20</f>
        <v>3427.3</v>
      </c>
      <c r="D16" s="18">
        <f t="shared" ref="D16:Q16" si="0">D17+D18+D19+D20</f>
        <v>0</v>
      </c>
      <c r="E16" s="18">
        <f t="shared" si="0"/>
        <v>99.8</v>
      </c>
      <c r="F16" s="18">
        <f t="shared" si="0"/>
        <v>0</v>
      </c>
      <c r="G16" s="18">
        <f t="shared" si="0"/>
        <v>0</v>
      </c>
      <c r="H16" s="18">
        <f t="shared" si="0"/>
        <v>0</v>
      </c>
      <c r="I16" s="18">
        <f t="shared" si="0"/>
        <v>3327.5</v>
      </c>
      <c r="J16" s="18">
        <f t="shared" si="0"/>
        <v>3327.5</v>
      </c>
      <c r="K16" s="18">
        <f t="shared" si="0"/>
        <v>22286454.499999996</v>
      </c>
      <c r="L16" s="18">
        <f t="shared" si="0"/>
        <v>0</v>
      </c>
      <c r="M16" s="18">
        <f t="shared" si="0"/>
        <v>0</v>
      </c>
      <c r="N16" s="18">
        <f t="shared" si="0"/>
        <v>0</v>
      </c>
      <c r="O16" s="18">
        <f t="shared" si="0"/>
        <v>0</v>
      </c>
      <c r="P16" s="18">
        <f t="shared" si="0"/>
        <v>0</v>
      </c>
      <c r="Q16" s="18">
        <f t="shared" si="0"/>
        <v>0</v>
      </c>
      <c r="R16" s="18">
        <f>R17+R18+R19+R20</f>
        <v>3327.5</v>
      </c>
      <c r="S16" s="18">
        <f>S17+S18+S19+S20</f>
        <v>22286454.499999996</v>
      </c>
      <c r="T16" s="5"/>
    </row>
    <row r="17" spans="1:20" ht="42" customHeight="1" x14ac:dyDescent="0.3">
      <c r="A17" s="15">
        <v>3</v>
      </c>
      <c r="B17" s="17" t="s">
        <v>21</v>
      </c>
      <c r="C17" s="19">
        <f>E17+R17</f>
        <v>342.46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342.46</v>
      </c>
      <c r="J17" s="19">
        <v>342.46</v>
      </c>
      <c r="K17" s="19">
        <v>19257173.809999999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3">
        <v>342.46</v>
      </c>
      <c r="S17" s="20">
        <v>19257173.809999999</v>
      </c>
    </row>
    <row r="18" spans="1:20" ht="42" customHeight="1" x14ac:dyDescent="0.3">
      <c r="A18" s="15">
        <v>4</v>
      </c>
      <c r="B18" s="17" t="s">
        <v>22</v>
      </c>
      <c r="C18" s="19">
        <f>E18+R18</f>
        <v>1141.5</v>
      </c>
      <c r="D18" s="19">
        <v>0</v>
      </c>
      <c r="E18" s="19">
        <v>99.8</v>
      </c>
      <c r="F18" s="19">
        <v>0</v>
      </c>
      <c r="G18" s="19">
        <v>0</v>
      </c>
      <c r="H18" s="19">
        <v>0</v>
      </c>
      <c r="I18" s="19">
        <f>1141.5-99.8</f>
        <v>1041.7</v>
      </c>
      <c r="J18" s="19">
        <v>1041.7</v>
      </c>
      <c r="K18" s="19">
        <v>1277277.6499999999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19">
        <v>1041.7</v>
      </c>
      <c r="S18" s="19">
        <v>1277277.6499999999</v>
      </c>
    </row>
    <row r="19" spans="1:20" ht="42" customHeight="1" x14ac:dyDescent="0.3">
      <c r="A19" s="15">
        <v>5</v>
      </c>
      <c r="B19" s="17" t="s">
        <v>23</v>
      </c>
      <c r="C19" s="19">
        <f>E19+R19</f>
        <v>1943.34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1943.34</v>
      </c>
      <c r="J19" s="19">
        <v>1943.34</v>
      </c>
      <c r="K19" s="19">
        <v>1752003.04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19">
        <v>1943.34</v>
      </c>
      <c r="S19" s="19">
        <v>1752003.04</v>
      </c>
    </row>
    <row r="20" spans="1:20" ht="42" customHeight="1" x14ac:dyDescent="0.3">
      <c r="A20" s="15">
        <v>6</v>
      </c>
      <c r="B20" s="17" t="s">
        <v>24</v>
      </c>
      <c r="C20" s="19"/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/>
      <c r="J20" s="19"/>
      <c r="K20" s="19"/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19">
        <v>0</v>
      </c>
      <c r="S20" s="19">
        <v>0</v>
      </c>
    </row>
    <row r="21" spans="1:20" x14ac:dyDescent="0.3">
      <c r="B21" s="9"/>
      <c r="M21" s="4"/>
      <c r="N21" s="4"/>
      <c r="O21" s="4"/>
    </row>
    <row r="22" spans="1:20" ht="15" customHeight="1" x14ac:dyDescent="0.3">
      <c r="A22" s="10"/>
      <c r="B22" s="10"/>
      <c r="C22" s="10"/>
      <c r="D22" s="10"/>
      <c r="E22" s="10"/>
      <c r="F22" s="10"/>
      <c r="G22" s="10"/>
      <c r="H22" s="10"/>
      <c r="I22" s="10"/>
      <c r="J22" s="8"/>
      <c r="K22" s="11"/>
      <c r="L22" s="11"/>
      <c r="P22" s="12"/>
      <c r="Q22" s="12"/>
      <c r="R22" s="13"/>
      <c r="S22" s="12"/>
      <c r="T22" s="7"/>
    </row>
    <row r="23" spans="1:20" x14ac:dyDescent="0.3">
      <c r="A23" s="27" t="s">
        <v>26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</row>
    <row r="24" spans="1:20" x14ac:dyDescent="0.3">
      <c r="C24" s="24">
        <f>E16+R16</f>
        <v>3427.3</v>
      </c>
    </row>
    <row r="30" spans="1:20" ht="33" x14ac:dyDescent="0.45">
      <c r="A30" s="25" t="s">
        <v>28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</row>
  </sheetData>
  <sheetProtection formatCells="0" formatColumns="0" formatRows="0" insertColumns="0" insertRows="0" insertHyperlinks="0" deleteColumns="0" deleteRows="0" sort="0" autoFilter="0" pivotTables="0"/>
  <mergeCells count="23">
    <mergeCell ref="R3:S3"/>
    <mergeCell ref="O4:S4"/>
    <mergeCell ref="O2:S2"/>
    <mergeCell ref="N11:Q11"/>
    <mergeCell ref="A9:A14"/>
    <mergeCell ref="B9:B14"/>
    <mergeCell ref="C9:C13"/>
    <mergeCell ref="D9:H9"/>
    <mergeCell ref="I9:S9"/>
    <mergeCell ref="D10:D12"/>
    <mergeCell ref="E10:H10"/>
    <mergeCell ref="I10:K12"/>
    <mergeCell ref="L10:S10"/>
    <mergeCell ref="E11:F12"/>
    <mergeCell ref="R11:S12"/>
    <mergeCell ref="A7:S7"/>
    <mergeCell ref="A30:S30"/>
    <mergeCell ref="N12:O12"/>
    <mergeCell ref="P12:Q12"/>
    <mergeCell ref="G11:G12"/>
    <mergeCell ref="H11:H12"/>
    <mergeCell ref="L11:M12"/>
    <mergeCell ref="A23:S23"/>
  </mergeCells>
  <printOptions horizontalCentered="1"/>
  <pageMargins left="0.39370078740157483" right="0.39370078740157483" top="0.98425196850393704" bottom="0.59055118110236227" header="0.31496062992125984" footer="0.31496062992125984"/>
  <pageSetup paperSize="9" scale="21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2</vt:lpstr>
      <vt:lpstr>'Форма 2'!Заголовки_для_печати</vt:lpstr>
      <vt:lpstr>'Форма 2'!Область_печати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2021-02-25T05:59:36Z</cp:lastPrinted>
  <dcterms:created xsi:type="dcterms:W3CDTF">2019-02-21T06:24:13Z</dcterms:created>
  <dcterms:modified xsi:type="dcterms:W3CDTF">2021-03-02T02:40:43Z</dcterms:modified>
</cp:coreProperties>
</file>