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0" yWindow="105" windowWidth="19440" windowHeight="11070"/>
  </bookViews>
  <sheets>
    <sheet name="Лист2" sheetId="3" r:id="rId1"/>
  </sheets>
  <calcPr calcId="124519"/>
</workbook>
</file>

<file path=xl/calcChain.xml><?xml version="1.0" encoding="utf-8"?>
<calcChain xmlns="http://schemas.openxmlformats.org/spreadsheetml/2006/main">
  <c r="F46" i="3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5"/>
</calcChain>
</file>

<file path=xl/sharedStrings.xml><?xml version="1.0" encoding="utf-8"?>
<sst xmlns="http://schemas.openxmlformats.org/spreadsheetml/2006/main" count="92" uniqueCount="92">
  <si>
    <t/>
  </si>
  <si>
    <t>Наименование показателя</t>
  </si>
  <si>
    <t>Код раздела, подраздела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</si>
  <si>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</si>
  <si>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</si>
  <si>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</si>
  <si>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</si>
  <si>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</si>
  <si>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</si>
  <si>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</si>
  <si>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</si>
  <si>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</si>
  <si>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</si>
  <si>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</si>
  <si>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</si>
  <si>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</si>
  <si>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</si>
  <si>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</si>
  <si>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</si>
  <si>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</si>
  <si>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</si>
  <si>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0400</t>
  </si>
  <si>
    <t>Сельское хозяйство и рыболовство</t>
  </si>
  <si>
    <t>0405</t>
  </si>
  <si>
    <t>0409</t>
  </si>
  <si>
    <t>Другие вопросы в области национальной экономики</t>
  </si>
  <si>
    <t>0412</t>
  </si>
  <si>
    <t>0500</t>
  </si>
  <si>
    <t>Жилищное хозяйство</t>
  </si>
  <si>
    <t>0501</t>
  </si>
  <si>
    <t>Коммунальное хозяйство</t>
  </si>
  <si>
    <t>0502</t>
  </si>
  <si>
    <t>0503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</si>
  <si>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</si>
  <si>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</si>
  <si>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</si>
  <si>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</si>
  <si>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</si>
  <si>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</si>
  <si>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</si>
  <si>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</si>
  <si>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</si>
  <si>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</si>
  <si>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</si>
  <si>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</si>
  <si>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</si>
  <si>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</si>
  <si>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</si>
  <si>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</si>
  <si>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</si>
  <si>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</si>
  <si>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</si>
  <si>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1000</t>
  </si>
  <si>
    <t>1001</t>
  </si>
  <si>
    <t>Социальное обеспечение населения</t>
  </si>
  <si>
    <t>1003</t>
  </si>
  <si>
    <t>Охрана семьи и детства</t>
  </si>
  <si>
    <t>1004</t>
  </si>
  <si>
    <t>1100</t>
  </si>
  <si>
    <t>Массовый спорт</t>
  </si>
  <si>
    <t>1102</t>
  </si>
  <si>
    <t>1300</t>
  </si>
  <si>
    <t>1301</t>
  </si>
  <si>
    <t>Всего расходов</t>
  </si>
  <si>
    <t xml:space="preserve">  ОБЩЕГОСУДАРСТВЕННЫЕ ВОПРОСЫ</t>
  </si>
  <si>
    <t>0200</t>
  </si>
  <si>
    <t>0204</t>
  </si>
  <si>
    <t>1200</t>
  </si>
  <si>
    <t>1202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</si>
  <si>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</si>
  <si>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</si>
  <si>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</si>
  <si>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</si>
  <si>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</si>
  <si>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ЖИЛИЩНО-КОММУНАЛЬНОЕ ХОЗЯЙСТВО</t>
  </si>
  <si>
    <t>ОБРАЗОВАНИЕ</t>
  </si>
  <si>
    <t>Молодежная политика и оздоровление детей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</si>
  <si>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</si>
  <si>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</si>
  <si>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</si>
  <si>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</si>
  <si>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</si>
  <si>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</si>
  <si>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</si>
  <si>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2020 год</t>
  </si>
  <si>
    <t>144-НПА от 27.12.2019</t>
  </si>
  <si>
    <t xml:space="preserve"> Благоустройство</t>
  </si>
  <si>
    <t xml:space="preserve"> Пенсионное обеспечение</t>
  </si>
  <si>
    <t>Кассовое исполнение за 2020 год</t>
  </si>
  <si>
    <t>% исполнения к годовым назначениям</t>
  </si>
  <si>
    <t>Уточненный план на 2020 год</t>
  </si>
  <si>
    <t>Сведения  по разделам и подразделам за 2020 год, в тыс. руб.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</si>
</sst>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0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>
      <alignment vertical="top" wrapText="1"/>
    </xf>
    <xf numFmtId="0" fontId="5" fillId="0" borderId="1">
      <alignment vertical="top" wrapText="1"/>
    </xf>
    <xf numFmtId="1" fontId="6" fillId="0" borderId="1">
      <alignment horizontal="center" vertical="top" shrinkToFit="1"/>
    </xf>
    <xf numFmtId="4" fontId="5" fillId="3" borderId="1">
      <alignment horizontal="right" vertical="top" shrinkToFit="1"/>
    </xf>
    <xf numFmtId="4" fontId="5" fillId="3" borderId="3">
      <alignment horizontal="right" vertical="top" shrinkToFit="1"/>
    </xf>
  </cellStyleXfs>
  <cellXfs count="31">
    <xf numFmtId="0" fontId="0" fillId="0" borderId="0" xfId="0" applyFont="1" applyFill="1" applyAlignment="1">
      <alignment vertical="top" wrapText="1"/>
    </xf>
    <xf numFmtId="0" fontId="2" fillId="2" borderId="2" xfId="0" applyFont="1" applyFill="1" applyBorder="1" applyAlignment="1">
      <alignment horizontal="center" vertical="center" wrapText="1" shrinkToFit="1"/>
    </xf>
    <xf numFmtId="164" fontId="0" fillId="0" borderId="0" xfId="0" applyNumberFormat="1" applyFont="1" applyFill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164" fontId="0" fillId="0" borderId="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 shrinkToFit="1"/>
    </xf>
    <xf numFmtId="0" fontId="1" fillId="0" borderId="2" xfId="1" applyNumberFormat="1" applyFont="1" applyBorder="1" applyProtection="1">
      <alignment vertical="top" wrapText="1"/>
    </xf>
    <xf numFmtId="0" fontId="1" fillId="0" borderId="2" xfId="1" applyNumberFormat="1" applyFont="1" applyBorder="1" applyAlignment="1" applyProtection="1">
      <alignment vertical="top" wrapText="1"/>
    </xf>
    <xf numFmtId="0" fontId="4" fillId="0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 wrapText="1" shrinkToFit="1"/>
    </xf>
    <xf numFmtId="4" fontId="1" fillId="0" borderId="2" xfId="3" applyNumberFormat="1" applyFont="1" applyFill="1" applyBorder="1" applyAlignment="1" applyProtection="1">
      <alignment horizontal="right" vertical="center" shrinkToFit="1"/>
    </xf>
    <xf numFmtId="1" fontId="1" fillId="0" borderId="2" xfId="2" applyNumberFormat="1" applyFont="1" applyBorder="1" applyProtection="1">
      <alignment horizontal="center" vertical="top" shrinkToFit="1"/>
    </xf>
    <xf numFmtId="4" fontId="6" fillId="0" borderId="2" xfId="3" applyNumberFormat="1" applyFont="1" applyFill="1" applyBorder="1" applyAlignment="1" applyProtection="1">
      <alignment horizontal="right" vertical="center" shrinkToFit="1"/>
    </xf>
    <xf numFmtId="0" fontId="9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 shrinkToFi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 shrinkToFit="1"/>
    </xf>
    <xf numFmtId="4" fontId="7" fillId="4" borderId="2" xfId="4" applyNumberFormat="1" applyFont="1" applyFill="1" applyBorder="1" applyAlignment="1" applyProtection="1">
      <alignment horizontal="right" vertical="center" shrinkToFit="1"/>
    </xf>
    <xf numFmtId="4" fontId="7" fillId="4" borderId="2" xfId="0" applyNumberFormat="1" applyFont="1" applyFill="1" applyBorder="1" applyAlignment="1">
      <alignment horizontal="center" vertical="center" wrapText="1"/>
    </xf>
    <xf numFmtId="4" fontId="5" fillId="4" borderId="2" xfId="4" applyNumberFormat="1" applyFont="1" applyFill="1" applyBorder="1" applyAlignment="1" applyProtection="1">
      <alignment horizontal="right" vertical="center" shrinkToFit="1"/>
    </xf>
    <xf numFmtId="0" fontId="8" fillId="4" borderId="0" xfId="0" applyFont="1" applyFill="1" applyBorder="1" applyAlignment="1">
      <alignment vertical="top" wrapText="1"/>
    </xf>
    <xf numFmtId="0" fontId="8" fillId="4" borderId="0" xfId="0" applyFont="1" applyFill="1" applyAlignment="1">
      <alignment vertical="top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shrinkToFit="1"/>
    </xf>
  </cellXfs>
  <cellStyles count="5">
    <cellStyle name="xl27" xfId="4"/>
    <cellStyle name="xl32" xfId="1"/>
    <cellStyle name="xl34" xfId="2"/>
    <cellStyle name="xl36" xfId="3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="80" zoomScaleNormal="80" workbookViewId="0">
      <selection activeCell="L9" sqref="L9"/>
    </sheetView>
  </sheetViews>
  <sheetFormatPr defaultRowHeight="12.75"/>
  <cols>
    <col min="1" max="1" width="99.1640625" customWidth="1"/>
    <col min="2" max="2" width="13.33203125" customWidth="1"/>
    <col min="3" max="3" width="18.5" customWidth="1"/>
    <col min="4" max="4" width="20.1640625" style="3" customWidth="1"/>
    <col min="5" max="5" width="20.33203125" style="3" customWidth="1"/>
    <col min="6" max="6" width="19.6640625" style="3" customWidth="1"/>
    <col min="7" max="7" width="17.1640625" style="3" hidden="1" customWidth="1"/>
    <col min="8" max="8" width="16.6640625" style="3" hidden="1" customWidth="1"/>
    <col min="9" max="9" width="17.5" style="3" customWidth="1"/>
    <col min="10" max="10" width="16.83203125" style="3" customWidth="1"/>
    <col min="11" max="11" width="21.83203125" style="3" customWidth="1"/>
    <col min="12" max="12" width="9.33203125" style="3"/>
  </cols>
  <sheetData>
    <row r="1" spans="1:13" ht="51" customHeight="1">
      <c r="A1" s="26" t="s">
        <v>91</v>
      </c>
      <c r="B1" s="27"/>
      <c r="C1" s="27"/>
      <c r="D1" s="27"/>
      <c r="E1" s="27"/>
      <c r="F1" s="27"/>
      <c r="G1" s="27"/>
      <c r="H1" s="27"/>
      <c r="I1" s="10"/>
      <c r="J1" s="10"/>
      <c r="M1" s="3"/>
    </row>
    <row r="2" spans="1:13" ht="26.25" customHeight="1">
      <c r="A2" s="29" t="s">
        <v>1</v>
      </c>
      <c r="B2" s="28" t="s">
        <v>2</v>
      </c>
      <c r="C2" s="30" t="s">
        <v>84</v>
      </c>
      <c r="D2" s="30"/>
      <c r="E2" s="30"/>
      <c r="F2" s="30"/>
      <c r="G2" s="30"/>
      <c r="H2" s="30"/>
      <c r="I2" s="11"/>
      <c r="J2" s="12"/>
      <c r="M2" s="3"/>
    </row>
    <row r="3" spans="1:13" ht="54.75" customHeight="1">
      <c r="A3" s="29"/>
      <c r="B3" s="28" t="s">
        <v>0</v>
      </c>
      <c r="C3" s="7" t="s">
        <v>85</v>
      </c>
      <c r="D3" s="17" t="s">
        <v>90</v>
      </c>
      <c r="E3" s="17" t="s">
        <v>88</v>
      </c>
      <c r="F3" s="1" t="s">
        <v>89</v>
      </c>
      <c r="G3" s="7"/>
      <c r="H3" s="1"/>
    </row>
    <row r="4" spans="1:13" s="5" customFormat="1" ht="18.75" customHeight="1">
      <c r="A4" s="16">
        <v>1</v>
      </c>
      <c r="B4" s="7">
        <v>2</v>
      </c>
      <c r="C4" s="7">
        <v>3</v>
      </c>
      <c r="D4" s="7">
        <v>4</v>
      </c>
      <c r="E4" s="17"/>
      <c r="F4" s="1">
        <v>5</v>
      </c>
      <c r="G4" s="7"/>
      <c r="H4" s="1"/>
    </row>
    <row r="5" spans="1:13" s="24" customFormat="1" ht="21.75" customHeight="1">
      <c r="A5" s="18" t="s">
        <v>63</v>
      </c>
      <c r="B5" s="19"/>
      <c r="C5" s="20">
        <v>1137365.58604</v>
      </c>
      <c r="D5" s="20">
        <v>1320570.5900000001</v>
      </c>
      <c r="E5" s="20">
        <v>1263871.8400000001</v>
      </c>
      <c r="F5" s="21">
        <f>E5/D5*100</f>
        <v>95.706496083636097</v>
      </c>
      <c r="G5" s="22"/>
      <c r="H5" s="21"/>
      <c r="I5" s="23"/>
      <c r="J5" s="23"/>
      <c r="K5" s="23"/>
      <c r="L5" s="23"/>
    </row>
    <row r="6" spans="1:13" ht="18.75" customHeight="1">
      <c r="A6" s="8" t="s">
        <v>64</v>
      </c>
      <c r="B6" s="14" t="s">
        <v>3</v>
      </c>
      <c r="C6" s="13">
        <v>112750.86500000001</v>
      </c>
      <c r="D6" s="13">
        <v>125562.25</v>
      </c>
      <c r="E6" s="13">
        <v>122748.14</v>
      </c>
      <c r="F6" s="25">
        <f t="shared" ref="F6:F45" si="0">E6/D6*100</f>
        <v>97.758792949313985</v>
      </c>
      <c r="G6" s="15"/>
      <c r="H6" s="6"/>
    </row>
    <row r="7" spans="1:13" ht="32.25" customHeight="1">
      <c r="A7" s="8" t="s">
        <v>4</v>
      </c>
      <c r="B7" s="14" t="s">
        <v>5</v>
      </c>
      <c r="C7" s="13">
        <v>1881</v>
      </c>
      <c r="D7" s="13">
        <v>1997.25</v>
      </c>
      <c r="E7" s="13">
        <v>1990.35</v>
      </c>
      <c r="F7" s="25">
        <f t="shared" si="0"/>
        <v>99.654524971836267</v>
      </c>
      <c r="G7" s="15"/>
      <c r="H7" s="6"/>
    </row>
    <row r="8" spans="1:13" ht="35.25" customHeight="1">
      <c r="A8" s="8" t="s">
        <v>6</v>
      </c>
      <c r="B8" s="14" t="s">
        <v>7</v>
      </c>
      <c r="C8" s="13">
        <v>6720</v>
      </c>
      <c r="D8" s="13">
        <v>5204</v>
      </c>
      <c r="E8" s="13">
        <v>5204</v>
      </c>
      <c r="F8" s="25">
        <f t="shared" si="0"/>
        <v>100</v>
      </c>
      <c r="G8" s="15"/>
      <c r="H8" s="6"/>
    </row>
    <row r="9" spans="1:13" ht="47.25">
      <c r="A9" s="8" t="s">
        <v>8</v>
      </c>
      <c r="B9" s="14" t="s">
        <v>9</v>
      </c>
      <c r="C9" s="13">
        <v>39994</v>
      </c>
      <c r="D9" s="13">
        <v>40827.75</v>
      </c>
      <c r="E9" s="13">
        <v>40534.239999999998</v>
      </c>
      <c r="F9" s="25">
        <f t="shared" si="0"/>
        <v>99.281101701661242</v>
      </c>
      <c r="G9" s="15"/>
      <c r="H9" s="6"/>
    </row>
    <row r="10" spans="1:13" ht="15.75">
      <c r="A10" s="8" t="s">
        <v>10</v>
      </c>
      <c r="B10" s="14" t="s">
        <v>11</v>
      </c>
      <c r="C10" s="13">
        <v>42.277000000000001</v>
      </c>
      <c r="D10" s="13">
        <v>41.33</v>
      </c>
      <c r="E10" s="13">
        <v>41.33</v>
      </c>
      <c r="F10" s="25">
        <f t="shared" si="0"/>
        <v>100</v>
      </c>
      <c r="G10" s="15"/>
      <c r="H10" s="6"/>
    </row>
    <row r="11" spans="1:13" ht="31.5">
      <c r="A11" s="8" t="s">
        <v>12</v>
      </c>
      <c r="B11" s="14" t="s">
        <v>13</v>
      </c>
      <c r="C11" s="13">
        <v>8330</v>
      </c>
      <c r="D11" s="13">
        <v>7937.61</v>
      </c>
      <c r="E11" s="13">
        <v>7865.69</v>
      </c>
      <c r="F11" s="25">
        <f t="shared" si="0"/>
        <v>99.093933816350273</v>
      </c>
      <c r="G11" s="15"/>
      <c r="H11" s="6"/>
    </row>
    <row r="12" spans="1:13" ht="15.75">
      <c r="A12" s="8" t="s">
        <v>14</v>
      </c>
      <c r="B12" s="14" t="s">
        <v>15</v>
      </c>
      <c r="C12" s="13">
        <v>500</v>
      </c>
      <c r="D12" s="13">
        <v>240.26</v>
      </c>
      <c r="E12" s="13">
        <v>0</v>
      </c>
      <c r="F12" s="25">
        <f t="shared" si="0"/>
        <v>0</v>
      </c>
      <c r="G12" s="15"/>
      <c r="H12" s="6"/>
    </row>
    <row r="13" spans="1:13" ht="15.75">
      <c r="A13" s="8" t="s">
        <v>16</v>
      </c>
      <c r="B13" s="14" t="s">
        <v>17</v>
      </c>
      <c r="C13" s="13">
        <v>55283.588000000003</v>
      </c>
      <c r="D13" s="13">
        <v>69314.06</v>
      </c>
      <c r="E13" s="13">
        <v>67112.53</v>
      </c>
      <c r="F13" s="25">
        <f t="shared" si="0"/>
        <v>96.823833432928325</v>
      </c>
      <c r="G13" s="15"/>
      <c r="H13" s="6"/>
    </row>
    <row r="14" spans="1:13" ht="15.75">
      <c r="A14" s="8" t="s">
        <v>69</v>
      </c>
      <c r="B14" s="14" t="s">
        <v>65</v>
      </c>
      <c r="C14" s="13">
        <v>20</v>
      </c>
      <c r="D14" s="13">
        <v>6.57</v>
      </c>
      <c r="E14" s="13">
        <v>6.57</v>
      </c>
      <c r="F14" s="25">
        <f t="shared" si="0"/>
        <v>100</v>
      </c>
      <c r="G14" s="15"/>
      <c r="H14" s="6"/>
    </row>
    <row r="15" spans="1:13" ht="15.75">
      <c r="A15" s="8" t="s">
        <v>70</v>
      </c>
      <c r="B15" s="14" t="s">
        <v>66</v>
      </c>
      <c r="C15" s="13">
        <v>20</v>
      </c>
      <c r="D15" s="13">
        <v>6.57</v>
      </c>
      <c r="E15" s="13">
        <v>6.57</v>
      </c>
      <c r="F15" s="25">
        <f t="shared" si="0"/>
        <v>100</v>
      </c>
      <c r="G15" s="15"/>
      <c r="H15" s="6"/>
    </row>
    <row r="16" spans="1:13" ht="31.5">
      <c r="A16" s="8" t="s">
        <v>71</v>
      </c>
      <c r="B16" s="14" t="s">
        <v>18</v>
      </c>
      <c r="C16" s="13">
        <v>615</v>
      </c>
      <c r="D16" s="13">
        <v>10387.77</v>
      </c>
      <c r="E16" s="13">
        <v>10313.379999999999</v>
      </c>
      <c r="F16" s="25">
        <f t="shared" si="0"/>
        <v>99.283869396415199</v>
      </c>
      <c r="G16" s="15"/>
      <c r="H16" s="6"/>
    </row>
    <row r="17" spans="1:8" ht="31.5">
      <c r="A17" s="8" t="s">
        <v>19</v>
      </c>
      <c r="B17" s="14" t="s">
        <v>20</v>
      </c>
      <c r="C17" s="13">
        <v>615</v>
      </c>
      <c r="D17" s="13">
        <v>10387.77</v>
      </c>
      <c r="E17" s="13">
        <v>10313.379999999999</v>
      </c>
      <c r="F17" s="25">
        <f t="shared" si="0"/>
        <v>99.283869396415199</v>
      </c>
      <c r="G17" s="15"/>
      <c r="H17" s="6"/>
    </row>
    <row r="18" spans="1:8" ht="15.75">
      <c r="A18" s="8" t="s">
        <v>72</v>
      </c>
      <c r="B18" s="14" t="s">
        <v>21</v>
      </c>
      <c r="C18" s="13">
        <v>27811.236000000001</v>
      </c>
      <c r="D18" s="13">
        <v>33311.75</v>
      </c>
      <c r="E18" s="13">
        <v>32513.759999999998</v>
      </c>
      <c r="F18" s="25">
        <f t="shared" si="0"/>
        <v>97.604478900087798</v>
      </c>
      <c r="G18" s="15"/>
      <c r="H18" s="6"/>
    </row>
    <row r="19" spans="1:8" ht="15.75">
      <c r="A19" s="8" t="s">
        <v>22</v>
      </c>
      <c r="B19" s="14" t="s">
        <v>23</v>
      </c>
      <c r="C19" s="13">
        <v>724.01300000000003</v>
      </c>
      <c r="D19" s="13">
        <v>622.49</v>
      </c>
      <c r="E19" s="13">
        <v>0</v>
      </c>
      <c r="F19" s="25">
        <f t="shared" si="0"/>
        <v>0</v>
      </c>
      <c r="G19" s="15"/>
      <c r="H19" s="6"/>
    </row>
    <row r="20" spans="1:8" ht="15.75">
      <c r="A20" s="9" t="s">
        <v>73</v>
      </c>
      <c r="B20" s="14" t="s">
        <v>24</v>
      </c>
      <c r="C20" s="13">
        <v>26039</v>
      </c>
      <c r="D20" s="13">
        <v>31641.040000000001</v>
      </c>
      <c r="E20" s="13">
        <v>31487.52</v>
      </c>
      <c r="F20" s="25">
        <f t="shared" si="0"/>
        <v>99.514807351465066</v>
      </c>
      <c r="G20" s="15"/>
      <c r="H20" s="6"/>
    </row>
    <row r="21" spans="1:8" ht="15.75">
      <c r="A21" s="9" t="s">
        <v>25</v>
      </c>
      <c r="B21" s="14" t="s">
        <v>26</v>
      </c>
      <c r="C21" s="13">
        <v>1048.223</v>
      </c>
      <c r="D21" s="13">
        <v>1048.22</v>
      </c>
      <c r="E21" s="13">
        <v>1026.24</v>
      </c>
      <c r="F21" s="25">
        <f t="shared" si="0"/>
        <v>97.90311194214955</v>
      </c>
      <c r="G21" s="15"/>
      <c r="H21" s="6"/>
    </row>
    <row r="22" spans="1:8" ht="15.75">
      <c r="A22" s="9" t="s">
        <v>74</v>
      </c>
      <c r="B22" s="14" t="s">
        <v>27</v>
      </c>
      <c r="C22" s="13">
        <v>99300.656480000005</v>
      </c>
      <c r="D22" s="13">
        <v>187302.49</v>
      </c>
      <c r="E22" s="13">
        <v>170288.64000000001</v>
      </c>
      <c r="F22" s="25">
        <f t="shared" si="0"/>
        <v>90.91637810047267</v>
      </c>
      <c r="G22" s="15"/>
      <c r="H22" s="6"/>
    </row>
    <row r="23" spans="1:8" ht="15.75">
      <c r="A23" s="9" t="s">
        <v>28</v>
      </c>
      <c r="B23" s="14" t="s">
        <v>29</v>
      </c>
      <c r="C23" s="13">
        <v>15103.240599999999</v>
      </c>
      <c r="D23" s="13">
        <v>65687.460000000006</v>
      </c>
      <c r="E23" s="13">
        <v>59048.15</v>
      </c>
      <c r="F23" s="25">
        <f t="shared" si="0"/>
        <v>89.892576147715246</v>
      </c>
      <c r="G23" s="15"/>
      <c r="H23" s="6"/>
    </row>
    <row r="24" spans="1:8" ht="15.75">
      <c r="A24" s="9" t="s">
        <v>30</v>
      </c>
      <c r="B24" s="14" t="s">
        <v>31</v>
      </c>
      <c r="C24" s="13">
        <v>70369.813999999998</v>
      </c>
      <c r="D24" s="13">
        <v>49953.97</v>
      </c>
      <c r="E24" s="13">
        <v>46841.75</v>
      </c>
      <c r="F24" s="25">
        <f t="shared" si="0"/>
        <v>93.769824500435092</v>
      </c>
      <c r="G24" s="15"/>
      <c r="H24" s="6"/>
    </row>
    <row r="25" spans="1:8" ht="15.75">
      <c r="A25" s="9" t="s">
        <v>86</v>
      </c>
      <c r="B25" s="14" t="s">
        <v>32</v>
      </c>
      <c r="C25" s="13">
        <v>13826</v>
      </c>
      <c r="D25" s="13">
        <v>71659.460000000006</v>
      </c>
      <c r="E25" s="13">
        <v>64397.14</v>
      </c>
      <c r="F25" s="25">
        <f t="shared" si="0"/>
        <v>89.865511127211946</v>
      </c>
      <c r="G25" s="15"/>
      <c r="H25" s="6"/>
    </row>
    <row r="26" spans="1:8" ht="15.75">
      <c r="A26" s="9" t="s">
        <v>33</v>
      </c>
      <c r="B26" s="14" t="s">
        <v>34</v>
      </c>
      <c r="C26" s="13">
        <v>1.60188</v>
      </c>
      <c r="D26" s="13">
        <v>1.6</v>
      </c>
      <c r="E26" s="13">
        <v>1.6</v>
      </c>
      <c r="F26" s="25">
        <f t="shared" si="0"/>
        <v>100</v>
      </c>
      <c r="G26" s="15"/>
      <c r="H26" s="6"/>
    </row>
    <row r="27" spans="1:8" ht="15.75">
      <c r="A27" s="9" t="s">
        <v>75</v>
      </c>
      <c r="B27" s="14" t="s">
        <v>35</v>
      </c>
      <c r="C27" s="13">
        <v>739446.32337999996</v>
      </c>
      <c r="D27" s="13">
        <v>782023.11</v>
      </c>
      <c r="E27" s="13">
        <v>748461.03</v>
      </c>
      <c r="F27" s="25">
        <f t="shared" si="0"/>
        <v>95.708300743183926</v>
      </c>
      <c r="G27" s="15"/>
      <c r="H27" s="6"/>
    </row>
    <row r="28" spans="1:8" ht="15.75">
      <c r="A28" s="9" t="s">
        <v>36</v>
      </c>
      <c r="B28" s="14" t="s">
        <v>37</v>
      </c>
      <c r="C28" s="13">
        <v>271827.47858</v>
      </c>
      <c r="D28" s="13">
        <v>274685.18</v>
      </c>
      <c r="E28" s="13">
        <v>248206.19</v>
      </c>
      <c r="F28" s="25">
        <f t="shared" si="0"/>
        <v>90.360240767266731</v>
      </c>
      <c r="G28" s="15"/>
      <c r="H28" s="6"/>
    </row>
    <row r="29" spans="1:8" ht="15.75">
      <c r="A29" s="9" t="s">
        <v>38</v>
      </c>
      <c r="B29" s="14" t="s">
        <v>39</v>
      </c>
      <c r="C29" s="13">
        <v>343838.41680000001</v>
      </c>
      <c r="D29" s="13">
        <v>392713.43</v>
      </c>
      <c r="E29" s="13">
        <v>385799</v>
      </c>
      <c r="F29" s="25">
        <f t="shared" si="0"/>
        <v>98.239319190077097</v>
      </c>
      <c r="G29" s="15"/>
      <c r="H29" s="6"/>
    </row>
    <row r="30" spans="1:8" ht="15.75">
      <c r="A30" s="9" t="s">
        <v>40</v>
      </c>
      <c r="B30" s="14" t="s">
        <v>41</v>
      </c>
      <c r="C30" s="13">
        <v>68212</v>
      </c>
      <c r="D30" s="13">
        <v>76254.53</v>
      </c>
      <c r="E30" s="13">
        <v>76242.12</v>
      </c>
      <c r="F30" s="25">
        <f t="shared" si="0"/>
        <v>99.98372555702592</v>
      </c>
      <c r="G30" s="15"/>
      <c r="H30" s="6"/>
    </row>
    <row r="31" spans="1:8" ht="15.75">
      <c r="A31" s="9" t="s">
        <v>42</v>
      </c>
      <c r="B31" s="14" t="s">
        <v>43</v>
      </c>
      <c r="C31" s="13">
        <v>50</v>
      </c>
      <c r="D31" s="13">
        <v>50</v>
      </c>
      <c r="E31" s="13">
        <v>50</v>
      </c>
      <c r="F31" s="25">
        <f t="shared" si="0"/>
        <v>100</v>
      </c>
      <c r="G31" s="15"/>
      <c r="H31" s="6"/>
    </row>
    <row r="32" spans="1:8" ht="15.75">
      <c r="A32" s="9" t="s">
        <v>76</v>
      </c>
      <c r="B32" s="14" t="s">
        <v>44</v>
      </c>
      <c r="C32" s="13">
        <v>6795.4480000000003</v>
      </c>
      <c r="D32" s="13">
        <v>1533.32</v>
      </c>
      <c r="E32" s="13">
        <v>1533.32</v>
      </c>
      <c r="F32" s="25">
        <f t="shared" si="0"/>
        <v>100</v>
      </c>
      <c r="G32" s="15"/>
      <c r="H32" s="6"/>
    </row>
    <row r="33" spans="1:11" ht="15.75">
      <c r="A33" s="9" t="s">
        <v>45</v>
      </c>
      <c r="B33" s="14" t="s">
        <v>46</v>
      </c>
      <c r="C33" s="13">
        <v>48722.98</v>
      </c>
      <c r="D33" s="13">
        <v>36786.65</v>
      </c>
      <c r="E33" s="13">
        <v>36630.400000000001</v>
      </c>
      <c r="F33" s="25">
        <f t="shared" si="0"/>
        <v>99.575253522677386</v>
      </c>
      <c r="G33" s="15"/>
      <c r="H33" s="6"/>
    </row>
    <row r="34" spans="1:11" ht="15.75">
      <c r="A34" s="9" t="s">
        <v>77</v>
      </c>
      <c r="B34" s="14" t="s">
        <v>47</v>
      </c>
      <c r="C34" s="13">
        <v>57084.215969999997</v>
      </c>
      <c r="D34" s="13">
        <v>53524.62</v>
      </c>
      <c r="E34" s="13">
        <v>52724.6</v>
      </c>
      <c r="F34" s="25">
        <f t="shared" si="0"/>
        <v>98.505323344658962</v>
      </c>
      <c r="G34" s="15"/>
      <c r="H34" s="6"/>
    </row>
    <row r="35" spans="1:11" ht="15.75">
      <c r="A35" s="9" t="s">
        <v>48</v>
      </c>
      <c r="B35" s="14" t="s">
        <v>49</v>
      </c>
      <c r="C35" s="13">
        <v>40613.415970000002</v>
      </c>
      <c r="D35" s="13">
        <v>36703.82</v>
      </c>
      <c r="E35" s="13">
        <v>35903.800000000003</v>
      </c>
      <c r="F35" s="25">
        <f t="shared" si="0"/>
        <v>97.820335866947914</v>
      </c>
      <c r="G35" s="15"/>
      <c r="H35" s="6"/>
    </row>
    <row r="36" spans="1:11" ht="15.75">
      <c r="A36" s="8" t="s">
        <v>50</v>
      </c>
      <c r="B36" s="14" t="s">
        <v>51</v>
      </c>
      <c r="C36" s="13">
        <v>16470.8</v>
      </c>
      <c r="D36" s="13">
        <v>16820.8</v>
      </c>
      <c r="E36" s="13">
        <v>16820.8</v>
      </c>
      <c r="F36" s="25">
        <f t="shared" si="0"/>
        <v>100</v>
      </c>
      <c r="G36" s="15"/>
      <c r="H36" s="6"/>
    </row>
    <row r="37" spans="1:11" ht="15.75">
      <c r="A37" s="8" t="s">
        <v>78</v>
      </c>
      <c r="B37" s="14" t="s">
        <v>52</v>
      </c>
      <c r="C37" s="13">
        <v>55527.98921</v>
      </c>
      <c r="D37" s="13">
        <v>92697.93</v>
      </c>
      <c r="E37" s="13">
        <v>91401.52</v>
      </c>
      <c r="F37" s="25">
        <f t="shared" si="0"/>
        <v>98.601468231275518</v>
      </c>
      <c r="G37" s="15"/>
      <c r="H37" s="6"/>
    </row>
    <row r="38" spans="1:11" ht="15.75">
      <c r="A38" s="8" t="s">
        <v>87</v>
      </c>
      <c r="B38" s="14" t="s">
        <v>53</v>
      </c>
      <c r="C38" s="13">
        <v>3334</v>
      </c>
      <c r="D38" s="13">
        <v>3789</v>
      </c>
      <c r="E38" s="13">
        <v>3789</v>
      </c>
      <c r="F38" s="25">
        <f t="shared" si="0"/>
        <v>100</v>
      </c>
      <c r="G38" s="15"/>
      <c r="H38" s="6"/>
    </row>
    <row r="39" spans="1:11" ht="15.75">
      <c r="A39" s="8" t="s">
        <v>54</v>
      </c>
      <c r="B39" s="14" t="s">
        <v>55</v>
      </c>
      <c r="C39" s="13">
        <v>7688.1412600000003</v>
      </c>
      <c r="D39" s="13">
        <v>11572.25</v>
      </c>
      <c r="E39" s="13">
        <v>11178.66</v>
      </c>
      <c r="F39" s="25">
        <f t="shared" si="0"/>
        <v>96.598846378189194</v>
      </c>
      <c r="G39" s="15"/>
      <c r="H39" s="6"/>
    </row>
    <row r="40" spans="1:11" ht="15.75">
      <c r="A40" s="8" t="s">
        <v>56</v>
      </c>
      <c r="B40" s="14" t="s">
        <v>57</v>
      </c>
      <c r="C40" s="13">
        <v>44505.847950000003</v>
      </c>
      <c r="D40" s="13">
        <v>77336.67</v>
      </c>
      <c r="E40" s="13">
        <v>76433.86</v>
      </c>
      <c r="F40" s="25">
        <f t="shared" si="0"/>
        <v>98.8326236441264</v>
      </c>
      <c r="G40" s="15"/>
      <c r="H40" s="6"/>
    </row>
    <row r="41" spans="1:11" ht="15.75">
      <c r="A41" s="8" t="s">
        <v>79</v>
      </c>
      <c r="B41" s="14" t="s">
        <v>58</v>
      </c>
      <c r="C41" s="13">
        <v>30166.3</v>
      </c>
      <c r="D41" s="13">
        <v>20411.099999999999</v>
      </c>
      <c r="E41" s="13">
        <v>20276.599999999999</v>
      </c>
      <c r="F41" s="25">
        <f t="shared" si="0"/>
        <v>99.341044823649881</v>
      </c>
      <c r="G41" s="15"/>
      <c r="H41" s="6"/>
    </row>
    <row r="42" spans="1:11" ht="15.75">
      <c r="A42" s="8" t="s">
        <v>59</v>
      </c>
      <c r="B42" s="14" t="s">
        <v>60</v>
      </c>
      <c r="C42" s="13">
        <v>30166.3</v>
      </c>
      <c r="D42" s="13">
        <v>20411.099999999999</v>
      </c>
      <c r="E42" s="13">
        <v>20276.599999999999</v>
      </c>
      <c r="F42" s="25">
        <f t="shared" si="0"/>
        <v>99.341044823649881</v>
      </c>
      <c r="G42" s="15"/>
      <c r="H42" s="6"/>
    </row>
    <row r="43" spans="1:11" ht="15.75">
      <c r="A43" s="8" t="s">
        <v>80</v>
      </c>
      <c r="B43" s="14" t="s">
        <v>67</v>
      </c>
      <c r="C43" s="13">
        <v>3000</v>
      </c>
      <c r="D43" s="13">
        <v>4300</v>
      </c>
      <c r="E43" s="13">
        <v>4300</v>
      </c>
      <c r="F43" s="25">
        <f t="shared" si="0"/>
        <v>100</v>
      </c>
      <c r="G43" s="15"/>
      <c r="H43" s="6"/>
    </row>
    <row r="44" spans="1:11" ht="15.75">
      <c r="A44" s="8" t="s">
        <v>81</v>
      </c>
      <c r="B44" s="14" t="s">
        <v>68</v>
      </c>
      <c r="C44" s="13">
        <v>3000</v>
      </c>
      <c r="D44" s="13">
        <v>4300</v>
      </c>
      <c r="E44" s="13">
        <v>4300</v>
      </c>
      <c r="F44" s="25">
        <f t="shared" si="0"/>
        <v>100</v>
      </c>
      <c r="G44" s="15"/>
      <c r="H44" s="6"/>
    </row>
    <row r="45" spans="1:11" ht="15.75">
      <c r="A45" s="8" t="s">
        <v>82</v>
      </c>
      <c r="B45" s="14" t="s">
        <v>61</v>
      </c>
      <c r="C45" s="13">
        <v>11643</v>
      </c>
      <c r="D45" s="13">
        <v>11043</v>
      </c>
      <c r="E45" s="13">
        <v>10837.61</v>
      </c>
      <c r="F45" s="25">
        <f t="shared" si="0"/>
        <v>98.140088744000735</v>
      </c>
      <c r="G45" s="15"/>
      <c r="H45" s="6"/>
    </row>
    <row r="46" spans="1:11" ht="15.75">
      <c r="A46" s="8" t="s">
        <v>83</v>
      </c>
      <c r="B46" s="14" t="s">
        <v>62</v>
      </c>
      <c r="C46" s="13">
        <v>11643</v>
      </c>
      <c r="D46" s="13">
        <v>11043</v>
      </c>
      <c r="E46" s="13">
        <v>10837.61</v>
      </c>
      <c r="F46" s="25">
        <f>E46/D46*100</f>
        <v>98.140088744000735</v>
      </c>
      <c r="G46" s="15"/>
      <c r="H46" s="6"/>
    </row>
    <row r="47" spans="1:11">
      <c r="C47" s="2"/>
      <c r="F47" s="4"/>
      <c r="H47" s="4"/>
      <c r="I47" s="4"/>
      <c r="J47" s="4"/>
      <c r="K47" s="4"/>
    </row>
  </sheetData>
  <mergeCells count="4">
    <mergeCell ref="A1:H1"/>
    <mergeCell ref="B2:B3"/>
    <mergeCell ref="A2:A3"/>
    <mergeCell ref="C2:H2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2021-05-31T00:10:17Z</dcterms:modified>
</cp:coreProperties>
</file>