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ЭтаКнига" defaultThemeVersion="124226"/>
  <bookViews>
    <workbookView xWindow="0" yWindow="0" windowWidth="21600" windowHeight="9735" tabRatio="351"/>
  </bookViews>
  <sheets>
    <sheet name="ПЕРЕЧЕНЬ СУБЪЕКТЫ" sheetId="2" r:id="rId1"/>
  </sheets>
  <definedNames>
    <definedName name="_xlnm._FilterDatabase" localSheetId="0" hidden="1">'ПЕРЕЧЕНЬ СУБЪЕКТЫ'!$A$6:$CB$13</definedName>
    <definedName name="Z_81923489_20D5_4880_AD7A_C6CE8268D588_.wvu.Cols" localSheetId="0" hidden="1">'ПЕРЕЧЕНЬ СУБЪЕКТЫ'!#REF!</definedName>
    <definedName name="Z_81923489_20D5_4880_AD7A_C6CE8268D588_.wvu.FilterData" localSheetId="0" hidden="1">'ПЕРЕЧЕНЬ СУБЪЕКТЫ'!$A$6:$CB$6</definedName>
    <definedName name="Z_81923489_20D5_4880_AD7A_C6CE8268D588_.wvu.Rows" localSheetId="0" hidden="1">'ПЕРЕЧЕНЬ СУБЪЕКТЫ'!#REF!,'ПЕРЕЧЕНЬ СУБЪЕКТЫ'!#REF!</definedName>
    <definedName name="_xlnm.Print_Titles" localSheetId="0">'ПЕРЕЧЕНЬ СУБЪЕКТЫ'!$A:$A,'ПЕРЕЧЕНЬ СУБЪЕКТЫ'!$2:$6</definedName>
    <definedName name="_xlnm.Print_Area" localSheetId="0">'ПЕРЕЧЕНЬ СУБЪЕКТЫ'!$A$1:$CB$12</definedName>
  </definedNames>
  <calcPr calcId="145621"/>
  <customWorkbookViews>
    <customWorkbookView name="СОРОКИНА ЛАРИСА ПЕТРОВНА - Личное представление" guid="{81923489-20D5-4880-AD7A-C6CE8268D588}" mergeInterval="0" personalView="1" maximized="1" xWindow="-8" yWindow="-8" windowWidth="1936" windowHeight="1056" tabRatio="553" activeSheetId="2"/>
  </customWorkbookViews>
</workbook>
</file>

<file path=xl/calcChain.xml><?xml version="1.0" encoding="utf-8"?>
<calcChain xmlns="http://schemas.openxmlformats.org/spreadsheetml/2006/main">
  <c r="BG7" i="2" l="1"/>
  <c r="CD7" i="2" l="1"/>
  <c r="CC7" i="2" l="1"/>
  <c r="AW7" i="2" l="1"/>
  <c r="AD12" i="2" l="1"/>
  <c r="AE12" i="2" s="1"/>
  <c r="AF12" i="2" s="1"/>
  <c r="AG12" i="2" s="1"/>
  <c r="AH12" i="2" s="1"/>
  <c r="AD11" i="2"/>
  <c r="AE11" i="2" s="1"/>
  <c r="AF11" i="2" s="1"/>
  <c r="AG11" i="2" s="1"/>
  <c r="AH11" i="2" s="1"/>
  <c r="AW10" i="2"/>
  <c r="AX10" i="2" s="1"/>
  <c r="AY10" i="2" s="1"/>
  <c r="AZ10" i="2" s="1"/>
  <c r="AE10" i="2"/>
  <c r="AF10" i="2" s="1"/>
  <c r="AG10" i="2" s="1"/>
  <c r="AH10" i="2" s="1"/>
  <c r="AW9" i="2"/>
  <c r="BE10" i="2"/>
  <c r="BD10" i="2"/>
  <c r="AE9" i="2"/>
  <c r="BG10" i="2"/>
  <c r="BH10" i="2"/>
  <c r="BK10" i="2"/>
  <c r="BL10" i="2"/>
  <c r="BN10" i="2"/>
  <c r="BT10" i="2" s="1"/>
  <c r="CA10" i="2" s="1"/>
  <c r="BO10" i="2"/>
  <c r="BP10" i="2"/>
  <c r="BQ10" i="2"/>
  <c r="BS10" i="2"/>
  <c r="BZ10" i="2" s="1"/>
  <c r="BU10" i="2"/>
  <c r="CB10" i="2" s="1"/>
  <c r="BV10" i="2"/>
  <c r="BW10" i="2"/>
  <c r="BY10" i="2"/>
  <c r="BD12" i="2"/>
  <c r="BE12" i="2"/>
  <c r="BG12" i="2"/>
  <c r="BH12" i="2"/>
  <c r="BJ12" i="2"/>
  <c r="BK12" i="2"/>
</calcChain>
</file>

<file path=xl/sharedStrings.xml><?xml version="1.0" encoding="utf-8"?>
<sst xmlns="http://schemas.openxmlformats.org/spreadsheetml/2006/main" count="254" uniqueCount="132">
  <si>
    <t>Плательщик</t>
  </si>
  <si>
    <t>2013 год</t>
  </si>
  <si>
    <t>2014 год</t>
  </si>
  <si>
    <t>2015 год</t>
  </si>
  <si>
    <t>2016 год</t>
  </si>
  <si>
    <t>№ п/п</t>
  </si>
  <si>
    <t>Стимулирующая</t>
  </si>
  <si>
    <t>Ni (2014)</t>
  </si>
  <si>
    <t>Льгота (2014)</t>
  </si>
  <si>
    <t>База (2013)</t>
  </si>
  <si>
    <t>Ni (2015)</t>
  </si>
  <si>
    <t>Льгота (2015)</t>
  </si>
  <si>
    <t>База (2014)</t>
  </si>
  <si>
    <t>Ni (2016)</t>
  </si>
  <si>
    <t>Льгота (2016)</t>
  </si>
  <si>
    <t>База (2015)</t>
  </si>
  <si>
    <t>2020 год (прогноз)</t>
  </si>
  <si>
    <t>Эффективность налоговой льготы (да/нет)</t>
  </si>
  <si>
    <t>2021 год (прогноз)</t>
  </si>
  <si>
    <t>2017 год</t>
  </si>
  <si>
    <t>2018 год</t>
  </si>
  <si>
    <t>2022 год (прогноз)</t>
  </si>
  <si>
    <t>Ni (2017)</t>
  </si>
  <si>
    <t>Льгота (2017)</t>
  </si>
  <si>
    <t>База (2016)</t>
  </si>
  <si>
    <t>Тарифное регулирование в сфере коммунального хозяйства</t>
  </si>
  <si>
    <t>Иные сферы деятельности, предусмотренные статьей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</si>
  <si>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по данным ФНС России</t>
  </si>
  <si>
    <t xml:space="preserve">информация субъекта РФ  </t>
  </si>
  <si>
    <t xml:space="preserve">оценка и прогноз субъекта РФ  </t>
  </si>
  <si>
    <t>данные ФНС России</t>
  </si>
  <si>
    <t>Эффективность налоговой льготы (комментарии)</t>
  </si>
  <si>
    <t>Наименование субъекта Российской Федерации</t>
  </si>
  <si>
    <t>Целевая категория плательщиков налогов, для которых предусмотрены налоговые льготы, освобождения и иные преференции</t>
  </si>
  <si>
    <t>01,01,2015</t>
  </si>
  <si>
    <t xml:space="preserve">юридические лица </t>
  </si>
  <si>
    <t>Уменьшение налоговой нагрузки на предприятия жилищно-коммунального комплекса</t>
  </si>
  <si>
    <t>индивидуальные предприниматели</t>
  </si>
  <si>
    <t>Приморский край</t>
  </si>
  <si>
    <t>да</t>
  </si>
  <si>
    <t>Нормативные правовые акты (далее – НПА) субъектов Российской Федерации, которыми предусматриваются налоговые льготы, освобождения и иные преференции</t>
  </si>
  <si>
    <t>Структурные единицы НПА субъектов Российской Федерации, которыми предусматриваются налоговые льготы, освобождения и иные преференции</t>
  </si>
  <si>
    <t>Условия предоставления налоговых льгот, освобождений и иных преференций для плательщиков налогов, установленные НПА субъекта Российской Федерации</t>
  </si>
  <si>
    <t>Даты вступления в силу положений НПА субъектов Российской Федерации, устанавливающих налоговые льготы, освобождения и иные преференции по налогам</t>
  </si>
  <si>
    <t>Даты начала действия предоставленного НПА субъектов Российской Федерации права на налоговые льготы, освобождения и иные преференции по налогам</t>
  </si>
  <si>
    <t>Период действия налоговых льгот, освобождений и иных преференций по налогам, предоставленных НПА субъектов Российской Федерации</t>
  </si>
  <si>
    <t>Дата прекращения действия налоговых льгот, освобождений и иных преференций по налогам, установленная НПА субъектов Российской Федерации</t>
  </si>
  <si>
    <t>Наименование налоговых льгот, освобождений и иных преференций по налогам</t>
  </si>
  <si>
    <t>Целевая категория налогового расхода субъекта Российской Федерации</t>
  </si>
  <si>
    <t>Цели предоставления налоговых льгот, освобождений и иных преференций для плательщиков налогов, установленных НПА субъектов Российской Федерации</t>
  </si>
  <si>
    <t>Наименования налогов, по которым предусматриваются налоговые льготы, освобождения и иные преференции, установленные НПА субъектов Российской Федерации</t>
  </si>
  <si>
    <t>Вид налоговых льгот, освобождений и иных преференций, определяющий особенности предоставленных отдельным категориям плательщиков налогов преимуществ по сравнению с другими плательщиками</t>
  </si>
  <si>
    <t>Размер налоговой ставки, в пределах которой предоставляются налоговые льготы, освобождения и иные преференции по налогам</t>
  </si>
  <si>
    <t>Показатель (индикатор) достижения целей государственных программ субъектов Российской Федерации и (или) целей социально-экономической политики субъектов Российской Федерации, не относящихся к государственным программам субъектов Российской Федерации, в связи с предоставлением налоговых льгот, освобождений и иных преференций по налогам</t>
  </si>
  <si>
    <t>Код вида экономической деятельности (по ОКВЭД), к которому относится налоговый расход (если налоговый расход обусловлен налоговыми льготами, освобождениями и иными преференциями для отдельных видов экономической деятельности)</t>
  </si>
  <si>
    <t>Принадлежность налогового расхода к группе полномочий в соответствии с методикой распределения дотаций (постановление Правительства Российской Федерации от 22.11.2004 №670)</t>
  </si>
  <si>
    <t>Номер группы</t>
  </si>
  <si>
    <t>Полномочие</t>
  </si>
  <si>
    <t>Территориальная принадлежность налоговой льготы</t>
  </si>
  <si>
    <t>Объем налоговых льгот, освобождений и иных преференций, тыс. рублей</t>
  </si>
  <si>
    <t>6 лет, предшествующих отчетному финансовому году</t>
  </si>
  <si>
    <t>2015год</t>
  </si>
  <si>
    <t>2019 год (оценка)</t>
  </si>
  <si>
    <t>Отчетный финансовый год</t>
  </si>
  <si>
    <t>Текущий финансовый год</t>
  </si>
  <si>
    <t>2023 год (прогноз)</t>
  </si>
  <si>
    <t>Прогнозный период</t>
  </si>
  <si>
    <t>Численность плательщиков налогов, воспользовавшихся налоговой льготой, освобождением и иной преференцией, установленными НПА субъектов Российской Федерации, единиц</t>
  </si>
  <si>
    <t>2019 год</t>
  </si>
  <si>
    <t xml:space="preserve">Объем налогов, задекларированный для уплаты в консолидированный бюджет субъекта Российской Федерации плательщиками налогов, имеющими право на налоговые льготы, освобождения и иные преференции (тыс. руб)
</t>
  </si>
  <si>
    <t>Бюджетный эффект
(только по стимулирующим НР)</t>
  </si>
  <si>
    <t>расчет за год, предсшествующий отчетному году</t>
  </si>
  <si>
    <t>Получатели налоговых льгот, освобождений и иных преференций, обуславливающих стимулирующие налоговые расходы, 
в 5-м году, предшествующем отчетному году (Год n-5)</t>
  </si>
  <si>
    <t>Получатели налоговых льгот, освобождений и иных преференций, обуславливающих стимулирующие налоговые расходы, 
в 4-м году, предшествующем отчетному году (Год n-4)</t>
  </si>
  <si>
    <t>Получатели налоговых льгот, освобождений и иных преференций, обуславливающих стимулирующие налоговые расходы, 
в 3-м году, предшествующем отчетному году (Год n-3)</t>
  </si>
  <si>
    <t>Получатели налоговых льгот, освобождений и иных преференций, обуславливающих стимулирующие налоговые расходы, 
во 2-м году, предшествующем отчетному году (Год n-2)</t>
  </si>
  <si>
    <t>Получатели налоговых льгот, освобождений и иных преференций, обуславливающих стимулирующие налоговые расходы, 
в 1-м году, предшествующем отчетному году (Год n-1)</t>
  </si>
  <si>
    <t>Ni (2018)</t>
  </si>
  <si>
    <t>Льгота (2018)</t>
  </si>
  <si>
    <t>База (2017)</t>
  </si>
  <si>
    <t>Код льготы</t>
  </si>
  <si>
    <t>Х</t>
  </si>
  <si>
    <t>Освобождение от налогообложения</t>
  </si>
  <si>
    <t>Поддержка экономики, малого и среднего предпринимательства</t>
  </si>
  <si>
    <t>Техническая</t>
  </si>
  <si>
    <t xml:space="preserve">Социальная </t>
  </si>
  <si>
    <t>10.2</t>
  </si>
  <si>
    <t>Расходные обязательства по предоставлению мер социальной поддержки льготным категориям граждан</t>
  </si>
  <si>
    <t>физические лица</t>
  </si>
  <si>
    <t>Социальная поддержка граждан</t>
  </si>
  <si>
    <t>Уменьшение расходов налогоплательщиков</t>
  </si>
  <si>
    <t>Пониженная налоговая ставка</t>
  </si>
  <si>
    <t>2,1 п.п.</t>
  </si>
  <si>
    <t>Решение Думы Лесозаводского городского округа от  21.07.2015 года № 363-НПА  «Об установлении земельного налога на территории Лесозаводского городского округа»</t>
  </si>
  <si>
    <t>0.7%</t>
  </si>
  <si>
    <t xml:space="preserve">пп. 2 п. 3 </t>
  </si>
  <si>
    <t>В отношении земельных участков, предназначен-ных для размещения гаражей и автостоянок для индивидуального автотранспорта, не связанного с осуществлением предпринимательской деятельности</t>
  </si>
  <si>
    <t xml:space="preserve"> неограниченный </t>
  </si>
  <si>
    <t>Земельный налог</t>
  </si>
  <si>
    <t>Освобождение от уплаты суммы налога</t>
  </si>
  <si>
    <t xml:space="preserve"> не установлено</t>
  </si>
  <si>
    <t>Оценка эффективности налоговых расходов Лесозаводского городского округа за 2020 год</t>
  </si>
  <si>
    <t xml:space="preserve">Пп. 2 п. 7 </t>
  </si>
  <si>
    <t>в отношении земель-ных участков, находя-щихся в их собственности, постоянном (бессрочном) пользовании или пожизненном наследуемом владении</t>
  </si>
  <si>
    <t>Полное освобождение от налогообложения</t>
  </si>
  <si>
    <t xml:space="preserve">Пп. 1 п. 7 </t>
  </si>
  <si>
    <t>Муниципальные казенные и бюджетные учреждения, органы местного самоуправления и их структурные подразделения, являющиеся юридическими лицами</t>
  </si>
  <si>
    <t xml:space="preserve">оптимизация расходов бюджета Лесозаводского городского округа в соответствии с ч. 2  Основных направлений бюджетной политики Лесозаводского городского округа и основных направлений налого вой политики Лесозаводского го- родского округа </t>
  </si>
  <si>
    <t xml:space="preserve">Уменьшение налоговой нагрузки на муниципальные организации, снижение риска несвоевременной уплаты налога в бюджет
</t>
  </si>
  <si>
    <t>Оптимизация расходов местного бюджета</t>
  </si>
  <si>
    <t>Пониженная налоговая ставка в отношении земельных участков, предназначенных для размещения гаражей и автостоянок для индивидуального автотранспорта, не связанного с осуществлением предпринимательской деятельности</t>
  </si>
  <si>
    <t>Освобождение от уплаты налога в отношении земель-ных участков, находя-щихся в их собственности, постоянном (бессрочном) пользовании или пожизненном наследуемом владении</t>
  </si>
  <si>
    <t>Освобождение от уплаты налога муниципальные казенные и бюджетные учреждения, органы местного самоуправления и их структурные подразделения, являющиеся юридическими лицами</t>
  </si>
  <si>
    <t xml:space="preserve">Пп. 3 п. 3 </t>
  </si>
  <si>
    <t>В отношении земельных участков, предназначен-ных для размещения производственных зданий, строений, сору-жений промышленности и коммунального хозяй-ства</t>
  </si>
  <si>
    <t>Граждане, относящиеся к категории Ветеранов Великой Отечественной войны</t>
  </si>
  <si>
    <t>Организации - в отношении объектов инженерной инфраструктуры жилищно-коммунального комплекса</t>
  </si>
  <si>
    <t>Пониженная налоговая ставка В отношении земельных участков, предназначен-ных для размещения  производственных зданий, строений, сору-жений промышленности и коммунального хозяй-ства</t>
  </si>
  <si>
    <t>повышение  доли  промышленного  производства  товаров  в  структуре экономики Лесозаводского горо-дского округа в соответствии с п. 1.3 ч. 1 Концепции развития Лесозаводского городского округа 2016-2030 годы</t>
  </si>
  <si>
    <t>Решение Думы Лесозаводского городского округа от  11.10.2019 года № 122-НПА  «Об установлении налога на имущество физических лиц на территории Лесозаводского городского округа»</t>
  </si>
  <si>
    <t>пп.2 п.3</t>
  </si>
  <si>
    <t>п.7</t>
  </si>
  <si>
    <r>
      <t>Освобож</t>
    </r>
    <r>
      <rPr>
        <b/>
        <sz val="10"/>
        <rFont val="Times New Roman"/>
        <family val="1"/>
        <charset val="204"/>
      </rPr>
      <t>дение</t>
    </r>
    <r>
      <rPr>
        <sz val="10"/>
        <rFont val="Times New Roman"/>
        <family val="1"/>
        <charset val="204"/>
      </rPr>
      <t xml:space="preserve"> от уплаты суммы налога отдельные социальные категории граждан - в отношении объекта налогообложения, находящегося в собственности налогоплательщика и не используемого налогоплательщиком при осуществлении предпринимательской деятельности.</t>
    </r>
  </si>
  <si>
    <t>налог на имущество физических лиц</t>
  </si>
  <si>
    <t>не установлено</t>
  </si>
  <si>
    <t xml:space="preserve">членам многодетной семьи </t>
  </si>
  <si>
    <t>члены многодетной семьи в отношении объекта налогообложения, находящегося в собственности налогоплательщика и не используемого налогоплательщиком при осуществлении предпринимательской деятельности.</t>
  </si>
  <si>
    <t>Индивидуальные предприниматели</t>
  </si>
  <si>
    <t>Объект налогообложения, включенный в перечень, определяемый в соответствии с пунктом 7 статьи 378.2 Налогового кодекса Российской Федерации, объект налогообложения, предусмотренный абзацем вторым пункта 10 статьи 378.2  Налогового кодекса Российской Федерации</t>
  </si>
  <si>
    <t>Пониженная (0%) ставка налога для ИП</t>
  </si>
  <si>
    <t>Стимулирование  самозанятых граждан к ведению предпринимательской деятельности</t>
  </si>
  <si>
    <r>
      <t xml:space="preserve">развитие малого и среднего бизнеса на территории </t>
    </r>
    <r>
      <rPr>
        <sz val="11"/>
        <color theme="1"/>
        <rFont val="Times New Roman"/>
        <family val="1"/>
        <charset val="204"/>
      </rPr>
      <t>Лесозаводского городского округа в соответствии с п. 1.1 ч. 1 Концепции развития Лесозаводского городского округа</t>
    </r>
    <r>
      <rPr>
        <b/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 xml:space="preserve">на </t>
    </r>
    <r>
      <rPr>
        <sz val="11"/>
        <color theme="1"/>
        <rFont val="Times New Roman"/>
        <family val="1"/>
        <charset val="204"/>
      </rPr>
      <t>2016-2030 годы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</si>
</sst>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_ ;[Red]\-#,##0\ "/>
    <numFmt numFmtId="167" formatCode="[$-419]General"/>
    <numFmt numFmtId="168" formatCode="0.0"/>
  </numFmts>
  <fonts count="31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0"/>
      <name val="System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</font>
    <font>
      <sz val="6.15"/>
      <name val="Arial"/>
      <family val="2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3"/>
      <color theme="10"/>
      <name val="Arial"/>
      <family val="2"/>
      <charset val="204"/>
    </font>
    <font>
      <u/>
      <sz val="12.1"/>
      <color theme="10"/>
      <name val="Calibri"/>
      <family val="2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2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8">
    <xf numFmtId="0" fontId="0" fillId="0" borderId="0"/>
    <xf numFmtId="43" fontId="17" fillId="0" borderId="0" applyFont="0" applyFill="0" applyBorder="0" applyAlignment="0" applyProtection="0"/>
    <xf numFmtId="167" fontId="18" fillId="0" borderId="0"/>
    <xf numFmtId="0" fontId="14" fillId="0" borderId="1" applyNumberFormat="0" applyFill="0" applyProtection="0">
      <alignment horizontal="left" vertical="top" wrapText="1"/>
    </xf>
    <xf numFmtId="0" fontId="7" fillId="0" borderId="0" applyNumberFormat="0" applyFill="0" applyBorder="0" applyAlignment="0" applyProtection="0"/>
    <xf numFmtId="165" fontId="3" fillId="0" borderId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64" fontId="17" fillId="0" borderId="0" applyFont="0" applyFill="0" applyBorder="0" applyAlignment="0" applyProtection="0"/>
    <xf numFmtId="0" fontId="3" fillId="0" borderId="0"/>
    <xf numFmtId="0" fontId="21" fillId="0" borderId="0"/>
    <xf numFmtId="0" fontId="3" fillId="0" borderId="0"/>
    <xf numFmtId="0" fontId="22" fillId="0" borderId="0"/>
    <xf numFmtId="0" fontId="3" fillId="0" borderId="0"/>
    <xf numFmtId="4" fontId="5" fillId="0" borderId="2">
      <alignment horizontal="right"/>
    </xf>
    <xf numFmtId="0" fontId="8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21" fillId="0" borderId="0"/>
    <xf numFmtId="0" fontId="22" fillId="0" borderId="0"/>
    <xf numFmtId="0" fontId="3" fillId="0" borderId="0" applyNumberFormat="0" applyFont="0" applyFill="0" applyBorder="0" applyAlignment="0" applyProtection="0">
      <alignment vertical="top"/>
    </xf>
    <xf numFmtId="0" fontId="8" fillId="0" borderId="0"/>
    <xf numFmtId="0" fontId="17" fillId="0" borderId="0"/>
    <xf numFmtId="0" fontId="22" fillId="0" borderId="0"/>
    <xf numFmtId="0" fontId="5" fillId="0" borderId="0"/>
    <xf numFmtId="0" fontId="17" fillId="0" borderId="0"/>
    <xf numFmtId="0" fontId="5" fillId="0" borderId="0"/>
    <xf numFmtId="0" fontId="3" fillId="0" borderId="0"/>
    <xf numFmtId="0" fontId="9" fillId="0" borderId="0"/>
    <xf numFmtId="0" fontId="5" fillId="0" borderId="0"/>
    <xf numFmtId="0" fontId="23" fillId="0" borderId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3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115">
    <xf numFmtId="0" fontId="0" fillId="0" borderId="0" xfId="0"/>
    <xf numFmtId="0" fontId="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6" fontId="6" fillId="0" borderId="2" xfId="16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/>
    </xf>
    <xf numFmtId="14" fontId="4" fillId="0" borderId="0" xfId="0" applyNumberFormat="1" applyFont="1" applyFill="1" applyBorder="1" applyAlignment="1">
      <alignment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3" borderId="2" xfId="0" applyFont="1" applyFill="1" applyBorder="1" applyAlignment="1">
      <alignment horizontal="center" vertical="center" wrapText="1"/>
    </xf>
    <xf numFmtId="0" fontId="27" fillId="0" borderId="2" xfId="0" applyFont="1" applyBorder="1" applyAlignment="1">
      <alignment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3" fontId="26" fillId="3" borderId="2" xfId="0" applyNumberFormat="1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/>
    </xf>
    <xf numFmtId="3" fontId="2" fillId="3" borderId="0" xfId="0" applyNumberFormat="1" applyFont="1" applyFill="1"/>
    <xf numFmtId="0" fontId="2" fillId="3" borderId="0" xfId="0" applyFont="1" applyFill="1"/>
    <xf numFmtId="0" fontId="27" fillId="3" borderId="2" xfId="0" applyFont="1" applyFill="1" applyBorder="1" applyAlignment="1">
      <alignment horizontal="justify" vertical="top"/>
    </xf>
    <xf numFmtId="0" fontId="2" fillId="3" borderId="2" xfId="0" applyFont="1" applyFill="1" applyBorder="1" applyAlignment="1">
      <alignment horizontal="center" vertical="top" wrapText="1"/>
    </xf>
    <xf numFmtId="0" fontId="27" fillId="3" borderId="2" xfId="0" applyFont="1" applyFill="1" applyBorder="1" applyAlignment="1">
      <alignment vertical="top" wrapText="1"/>
    </xf>
    <xf numFmtId="14" fontId="2" fillId="3" borderId="2" xfId="0" applyNumberFormat="1" applyFont="1" applyFill="1" applyBorder="1" applyAlignment="1">
      <alignment horizontal="center" vertical="top" wrapText="1"/>
    </xf>
    <xf numFmtId="0" fontId="25" fillId="3" borderId="0" xfId="0" applyFont="1" applyFill="1" applyAlignment="1">
      <alignment vertical="top" wrapText="1"/>
    </xf>
    <xf numFmtId="3" fontId="26" fillId="3" borderId="2" xfId="0" applyNumberFormat="1" applyFont="1" applyFill="1" applyBorder="1" applyAlignment="1">
      <alignment horizontal="center" vertical="top"/>
    </xf>
    <xf numFmtId="3" fontId="28" fillId="3" borderId="2" xfId="0" applyNumberFormat="1" applyFont="1" applyFill="1" applyBorder="1" applyAlignment="1">
      <alignment horizontal="center" vertical="top"/>
    </xf>
    <xf numFmtId="3" fontId="2" fillId="3" borderId="2" xfId="0" applyNumberFormat="1" applyFont="1" applyFill="1" applyBorder="1" applyAlignment="1">
      <alignment horizontal="center" vertical="top" wrapText="1"/>
    </xf>
    <xf numFmtId="3" fontId="2" fillId="3" borderId="2" xfId="0" applyNumberFormat="1" applyFont="1" applyFill="1" applyBorder="1" applyAlignment="1">
      <alignment horizontal="center" vertical="top"/>
    </xf>
    <xf numFmtId="49" fontId="2" fillId="3" borderId="2" xfId="0" applyNumberFormat="1" applyFont="1" applyFill="1" applyBorder="1" applyAlignment="1">
      <alignment horizontal="center" vertical="center" wrapText="1"/>
    </xf>
    <xf numFmtId="0" fontId="2" fillId="3" borderId="2" xfId="43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3" borderId="2" xfId="43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center" vertical="top" wrapText="1"/>
    </xf>
    <xf numFmtId="1" fontId="2" fillId="3" borderId="2" xfId="0" applyNumberFormat="1" applyFont="1" applyFill="1" applyBorder="1" applyAlignment="1">
      <alignment horizontal="center" vertical="center" wrapText="1"/>
    </xf>
    <xf numFmtId="0" fontId="27" fillId="0" borderId="2" xfId="0" applyFont="1" applyBorder="1" applyAlignment="1">
      <alignment vertical="center"/>
    </xf>
    <xf numFmtId="0" fontId="27" fillId="0" borderId="0" xfId="0" applyFont="1" applyAlignment="1">
      <alignment vertical="top" wrapText="1"/>
    </xf>
    <xf numFmtId="0" fontId="25" fillId="0" borderId="2" xfId="0" applyFont="1" applyBorder="1" applyAlignment="1">
      <alignment vertical="center" wrapText="1"/>
    </xf>
    <xf numFmtId="49" fontId="16" fillId="3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top" wrapText="1"/>
    </xf>
    <xf numFmtId="0" fontId="2" fillId="3" borderId="17" xfId="0" applyFont="1" applyFill="1" applyBorder="1" applyAlignment="1">
      <alignment horizontal="center" vertical="center" wrapText="1"/>
    </xf>
    <xf numFmtId="14" fontId="2" fillId="3" borderId="18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vertical="center"/>
    </xf>
    <xf numFmtId="0" fontId="27" fillId="3" borderId="2" xfId="0" applyFont="1" applyFill="1" applyBorder="1" applyAlignment="1">
      <alignment horizontal="justify" vertical="center" wrapText="1"/>
    </xf>
    <xf numFmtId="0" fontId="24" fillId="3" borderId="0" xfId="0" applyFont="1" applyFill="1" applyAlignment="1">
      <alignment vertical="center" wrapText="1"/>
    </xf>
    <xf numFmtId="0" fontId="4" fillId="3" borderId="0" xfId="0" applyFont="1" applyFill="1" applyBorder="1" applyAlignment="1">
      <alignment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66" fontId="1" fillId="0" borderId="10" xfId="0" applyNumberFormat="1" applyFont="1" applyFill="1" applyBorder="1" applyAlignment="1">
      <alignment horizontal="right" vertical="center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justify" vertical="center"/>
    </xf>
    <xf numFmtId="0" fontId="30" fillId="0" borderId="2" xfId="0" applyFont="1" applyFill="1" applyBorder="1" applyAlignment="1">
      <alignment vertical="center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9" fontId="2" fillId="0" borderId="2" xfId="47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2" xfId="43" applyFont="1" applyFill="1" applyBorder="1" applyAlignment="1">
      <alignment horizontal="center" vertical="center" wrapText="1"/>
    </xf>
    <xf numFmtId="3" fontId="26" fillId="0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30" fillId="0" borderId="0" xfId="0" applyFont="1" applyFill="1" applyAlignment="1">
      <alignment vertical="top" wrapText="1"/>
    </xf>
    <xf numFmtId="168" fontId="2" fillId="0" borderId="2" xfId="47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</cellXfs>
  <cellStyles count="48">
    <cellStyle name="Comma" xfId="1"/>
    <cellStyle name="Comma 2" xfId="44"/>
    <cellStyle name="Excel Built-in Normal" xfId="2"/>
    <cellStyle name="m49048872" xfId="3"/>
    <cellStyle name="normal" xfId="4"/>
    <cellStyle name="TableStyleLight1" xfId="5"/>
    <cellStyle name="Гиперссылка 3" xfId="6"/>
    <cellStyle name="Гиперссылка 4" xfId="7"/>
    <cellStyle name="Денежный 2" xfId="8"/>
    <cellStyle name="Денежный 2 4" xfId="9"/>
    <cellStyle name="Обычный" xfId="0" builtinId="0"/>
    <cellStyle name="Обычный 10" xfId="10"/>
    <cellStyle name="Обычный 10 3" xfId="11"/>
    <cellStyle name="Обычный 14 2" xfId="12"/>
    <cellStyle name="Обычный 2" xfId="13"/>
    <cellStyle name="Обычный 2 2" xfId="14"/>
    <cellStyle name="Обычный 2 2 2" xfId="15"/>
    <cellStyle name="Обычный 2 3" xfId="43"/>
    <cellStyle name="Обычный 2 5" xfId="16"/>
    <cellStyle name="Обычный 2_Приложение 10 УФНС для оценки эффективности льгот" xfId="17"/>
    <cellStyle name="Обычный 23" xfId="18"/>
    <cellStyle name="Обычный 25" xfId="19"/>
    <cellStyle name="Обычный 27" xfId="20"/>
    <cellStyle name="Обычный 28" xfId="21"/>
    <cellStyle name="Обычный 3" xfId="22"/>
    <cellStyle name="Обычный 3 2" xfId="23"/>
    <cellStyle name="Обычный 3 2 2 2" xfId="24"/>
    <cellStyle name="Обычный 3 3" xfId="25"/>
    <cellStyle name="Обычный 3 4" xfId="26"/>
    <cellStyle name="Обычный 4" xfId="27"/>
    <cellStyle name="Обычный 4 5" xfId="28"/>
    <cellStyle name="Обычный 5" xfId="29"/>
    <cellStyle name="Обычный 5 2" xfId="30"/>
    <cellStyle name="Обычный 6" xfId="31"/>
    <cellStyle name="Обычный 7" xfId="32"/>
    <cellStyle name="Обычный 8" xfId="33"/>
    <cellStyle name="Обычный 8 2" xfId="34"/>
    <cellStyle name="Обычный 9" xfId="35"/>
    <cellStyle name="Процентный" xfId="47" builtinId="5"/>
    <cellStyle name="Процентный 2" xfId="36"/>
    <cellStyle name="Процентный 2 2" xfId="37"/>
    <cellStyle name="Стиль 1" xfId="38"/>
    <cellStyle name="Финансовый 2" xfId="39"/>
    <cellStyle name="Финансовый 2 2" xfId="40"/>
    <cellStyle name="Финансовый 2 2 2" xfId="46"/>
    <cellStyle name="Финансовый 2 3" xfId="41"/>
    <cellStyle name="Финансовый 2 4" xfId="45"/>
    <cellStyle name="Финансовый 3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Y13"/>
  <sheetViews>
    <sheetView tabSelected="1" zoomScale="70" zoomScaleNormal="70" workbookViewId="0">
      <pane xSplit="3" ySplit="6" topLeftCell="BI11" activePane="bottomRight" state="frozen"/>
      <selection pane="topRight" activeCell="D1" sqref="D1"/>
      <selection pane="bottomLeft" activeCell="A7" sqref="A7"/>
      <selection pane="bottomRight" activeCell="A11" sqref="A11:XFD11"/>
    </sheetView>
  </sheetViews>
  <sheetFormatPr defaultColWidth="9.140625" defaultRowHeight="15" x14ac:dyDescent="0.25"/>
  <cols>
    <col min="1" max="1" width="9" style="15" customWidth="1"/>
    <col min="2" max="2" width="18" style="15" customWidth="1"/>
    <col min="3" max="3" width="17.85546875" style="15" customWidth="1"/>
    <col min="4" max="4" width="22.7109375" style="16" customWidth="1"/>
    <col min="5" max="5" width="17.140625" style="14" customWidth="1"/>
    <col min="6" max="6" width="35.5703125" style="17" customWidth="1"/>
    <col min="7" max="7" width="27.85546875" style="17" customWidth="1"/>
    <col min="8" max="8" width="13.42578125" style="17" customWidth="1"/>
    <col min="9" max="9" width="15.28515625" style="17" customWidth="1"/>
    <col min="10" max="10" width="21.140625" style="17" customWidth="1"/>
    <col min="11" max="11" width="13.5703125" style="17" customWidth="1"/>
    <col min="12" max="12" width="25.85546875" style="1" customWidth="1"/>
    <col min="13" max="13" width="15.7109375" style="1" customWidth="1"/>
    <col min="14" max="14" width="16.85546875" style="1" customWidth="1"/>
    <col min="15" max="15" width="15" style="1" customWidth="1"/>
    <col min="16" max="16" width="17.140625" style="1" customWidth="1"/>
    <col min="17" max="17" width="15" style="1" customWidth="1"/>
    <col min="18" max="18" width="17.28515625" style="1" customWidth="1"/>
    <col min="19" max="19" width="14.5703125" style="1" customWidth="1"/>
    <col min="20" max="20" width="4.85546875" style="1" customWidth="1"/>
    <col min="21" max="21" width="21.140625" style="1" customWidth="1"/>
    <col min="22" max="22" width="13" style="1" customWidth="1"/>
    <col min="23" max="23" width="16.5703125" style="1" customWidth="1"/>
    <col min="24" max="24" width="9.5703125" style="3" customWidth="1"/>
    <col min="25" max="26" width="11" style="3" customWidth="1"/>
    <col min="27" max="27" width="10.7109375" style="3" customWidth="1"/>
    <col min="28" max="28" width="10.5703125" style="3" customWidth="1"/>
    <col min="29" max="29" width="11" style="3" customWidth="1"/>
    <col min="30" max="31" width="12.42578125" style="3" customWidth="1"/>
    <col min="32" max="32" width="9.7109375" style="3" customWidth="1"/>
    <col min="33" max="33" width="11" style="3" customWidth="1"/>
    <col min="34" max="34" width="12" style="3" customWidth="1"/>
    <col min="35" max="35" width="11.28515625" style="3" customWidth="1"/>
    <col min="36" max="36" width="12.140625" style="3" customWidth="1"/>
    <col min="37" max="37" width="12.7109375" style="3" customWidth="1"/>
    <col min="38" max="38" width="9.7109375" style="3" customWidth="1"/>
    <col min="39" max="39" width="12.28515625" style="3" customWidth="1"/>
    <col min="40" max="40" width="12.5703125" style="3" customWidth="1"/>
    <col min="41" max="41" width="11.28515625" style="3" customWidth="1"/>
    <col min="42" max="42" width="9.7109375" style="3" customWidth="1"/>
    <col min="43" max="43" width="10.85546875" style="3" customWidth="1"/>
    <col min="44" max="44" width="10.5703125" style="3" customWidth="1"/>
    <col min="45" max="45" width="11.140625" style="3" customWidth="1"/>
    <col min="46" max="47" width="13" style="3" customWidth="1"/>
    <col min="48" max="48" width="11" style="3" customWidth="1"/>
    <col min="49" max="51" width="12" style="3" customWidth="1"/>
    <col min="52" max="52" width="11.42578125" style="3" customWidth="1"/>
    <col min="53" max="53" width="14.7109375" style="3" customWidth="1"/>
    <col min="54" max="54" width="11.7109375" style="3" customWidth="1"/>
    <col min="55" max="55" width="13.7109375" style="3" customWidth="1"/>
    <col min="56" max="56" width="11.28515625" style="3" customWidth="1"/>
    <col min="57" max="57" width="12.140625" style="3" customWidth="1"/>
    <col min="58" max="58" width="12" style="3" customWidth="1"/>
    <col min="59" max="59" width="10.85546875" style="3" customWidth="1"/>
    <col min="60" max="60" width="12.140625" style="3" customWidth="1"/>
    <col min="61" max="61" width="10.140625" style="3" customWidth="1"/>
    <col min="62" max="62" width="10.5703125" style="3" customWidth="1"/>
    <col min="63" max="66" width="12.140625" style="3" customWidth="1"/>
    <col min="67" max="67" width="10.140625" style="3" customWidth="1"/>
    <col min="68" max="71" width="12.140625" style="3" customWidth="1"/>
    <col min="72" max="72" width="11.140625" style="3" customWidth="1"/>
    <col min="73" max="73" width="10.28515625" style="3" customWidth="1"/>
    <col min="74" max="74" width="10.7109375" style="3" customWidth="1"/>
    <col min="75" max="75" width="12.140625" style="3" customWidth="1"/>
    <col min="76" max="76" width="9.140625" style="3" customWidth="1"/>
    <col min="77" max="77" width="9.28515625" style="3" customWidth="1"/>
    <col min="78" max="78" width="10.85546875" style="3" customWidth="1"/>
    <col min="79" max="79" width="10.140625" style="3" customWidth="1"/>
    <col min="80" max="80" width="10.28515625" style="3" customWidth="1"/>
    <col min="81" max="81" width="20.7109375" style="14" customWidth="1"/>
    <col min="82" max="82" width="10.7109375" style="14" customWidth="1"/>
    <col min="83" max="83" width="16.140625" style="14" customWidth="1"/>
    <col min="84" max="16384" width="9.140625" style="14"/>
  </cols>
  <sheetData>
    <row r="1" spans="1:103" s="2" customFormat="1" ht="16.5" customHeight="1" x14ac:dyDescent="0.25">
      <c r="C1" s="87" t="s">
        <v>101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</row>
    <row r="2" spans="1:103" s="6" customFormat="1" x14ac:dyDescent="0.25">
      <c r="A2" s="71" t="s">
        <v>5</v>
      </c>
      <c r="B2" s="19"/>
      <c r="C2" s="75" t="s">
        <v>28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7"/>
      <c r="X2" s="75" t="s">
        <v>27</v>
      </c>
      <c r="Y2" s="76"/>
      <c r="Z2" s="76"/>
      <c r="AA2" s="76"/>
      <c r="AB2" s="76"/>
      <c r="AC2" s="77"/>
      <c r="AD2" s="75" t="s">
        <v>29</v>
      </c>
      <c r="AE2" s="76"/>
      <c r="AF2" s="76"/>
      <c r="AG2" s="76"/>
      <c r="AH2" s="77"/>
      <c r="AI2" s="75" t="s">
        <v>27</v>
      </c>
      <c r="AJ2" s="76"/>
      <c r="AK2" s="76"/>
      <c r="AL2" s="76"/>
      <c r="AM2" s="76"/>
      <c r="AN2" s="76"/>
      <c r="AO2" s="77"/>
      <c r="AP2" s="75" t="s">
        <v>27</v>
      </c>
      <c r="AQ2" s="76"/>
      <c r="AR2" s="76"/>
      <c r="AS2" s="76"/>
      <c r="AT2" s="76"/>
      <c r="AU2" s="77"/>
      <c r="AV2" s="75" t="s">
        <v>29</v>
      </c>
      <c r="AW2" s="76"/>
      <c r="AX2" s="76"/>
      <c r="AY2" s="76"/>
      <c r="AZ2" s="77"/>
      <c r="BA2" s="75" t="s">
        <v>28</v>
      </c>
      <c r="BB2" s="76"/>
      <c r="BC2" s="76"/>
      <c r="BD2" s="78" t="s">
        <v>30</v>
      </c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</row>
    <row r="3" spans="1:103" s="7" customFormat="1" ht="38.25" customHeight="1" x14ac:dyDescent="0.2">
      <c r="A3" s="71"/>
      <c r="B3" s="72" t="s">
        <v>80</v>
      </c>
      <c r="C3" s="72" t="s">
        <v>32</v>
      </c>
      <c r="D3" s="72" t="s">
        <v>40</v>
      </c>
      <c r="E3" s="72" t="s">
        <v>41</v>
      </c>
      <c r="F3" s="72" t="s">
        <v>42</v>
      </c>
      <c r="G3" s="72" t="s">
        <v>33</v>
      </c>
      <c r="H3" s="93" t="s">
        <v>43</v>
      </c>
      <c r="I3" s="72" t="s">
        <v>44</v>
      </c>
      <c r="J3" s="72" t="s">
        <v>45</v>
      </c>
      <c r="K3" s="72" t="s">
        <v>46</v>
      </c>
      <c r="L3" s="72" t="s">
        <v>47</v>
      </c>
      <c r="M3" s="72" t="s">
        <v>48</v>
      </c>
      <c r="N3" s="72" t="s">
        <v>49</v>
      </c>
      <c r="O3" s="72" t="s">
        <v>50</v>
      </c>
      <c r="P3" s="72" t="s">
        <v>51</v>
      </c>
      <c r="Q3" s="72" t="s">
        <v>52</v>
      </c>
      <c r="R3" s="72" t="s">
        <v>53</v>
      </c>
      <c r="S3" s="72" t="s">
        <v>54</v>
      </c>
      <c r="T3" s="88" t="s">
        <v>55</v>
      </c>
      <c r="U3" s="89"/>
      <c r="V3" s="72" t="s">
        <v>0</v>
      </c>
      <c r="W3" s="72" t="s">
        <v>58</v>
      </c>
      <c r="X3" s="80" t="s">
        <v>59</v>
      </c>
      <c r="Y3" s="81"/>
      <c r="Z3" s="81"/>
      <c r="AA3" s="81"/>
      <c r="AB3" s="81"/>
      <c r="AC3" s="81"/>
      <c r="AD3" s="81"/>
      <c r="AE3" s="81"/>
      <c r="AF3" s="81"/>
      <c r="AG3" s="81"/>
      <c r="AH3" s="82"/>
      <c r="AI3" s="83" t="s">
        <v>67</v>
      </c>
      <c r="AJ3" s="84"/>
      <c r="AK3" s="84"/>
      <c r="AL3" s="84"/>
      <c r="AM3" s="84"/>
      <c r="AN3" s="84"/>
      <c r="AO3" s="85"/>
      <c r="AP3" s="80" t="s">
        <v>69</v>
      </c>
      <c r="AQ3" s="81"/>
      <c r="AR3" s="81"/>
      <c r="AS3" s="81"/>
      <c r="AT3" s="81"/>
      <c r="AU3" s="81"/>
      <c r="AV3" s="81"/>
      <c r="AW3" s="81"/>
      <c r="AX3" s="81"/>
      <c r="AY3" s="81"/>
      <c r="AZ3" s="82"/>
      <c r="BA3" s="12" t="s">
        <v>70</v>
      </c>
      <c r="BB3" s="72" t="s">
        <v>17</v>
      </c>
      <c r="BC3" s="72" t="s">
        <v>31</v>
      </c>
      <c r="BD3" s="65" t="s">
        <v>72</v>
      </c>
      <c r="BE3" s="66"/>
      <c r="BF3" s="67"/>
      <c r="BG3" s="65" t="s">
        <v>73</v>
      </c>
      <c r="BH3" s="66"/>
      <c r="BI3" s="66"/>
      <c r="BJ3" s="67"/>
      <c r="BK3" s="65" t="s">
        <v>74</v>
      </c>
      <c r="BL3" s="66"/>
      <c r="BM3" s="66"/>
      <c r="BN3" s="66"/>
      <c r="BO3" s="67"/>
      <c r="BP3" s="65" t="s">
        <v>75</v>
      </c>
      <c r="BQ3" s="66"/>
      <c r="BR3" s="66"/>
      <c r="BS3" s="66"/>
      <c r="BT3" s="66"/>
      <c r="BU3" s="67"/>
      <c r="BV3" s="65" t="s">
        <v>76</v>
      </c>
      <c r="BW3" s="66"/>
      <c r="BX3" s="66"/>
      <c r="BY3" s="66"/>
      <c r="BZ3" s="66"/>
      <c r="CA3" s="66"/>
      <c r="CB3" s="67"/>
    </row>
    <row r="4" spans="1:103" s="7" customFormat="1" ht="70.5" customHeight="1" x14ac:dyDescent="0.2">
      <c r="A4" s="71"/>
      <c r="B4" s="73"/>
      <c r="C4" s="73"/>
      <c r="D4" s="73"/>
      <c r="E4" s="73"/>
      <c r="F4" s="73"/>
      <c r="G4" s="73"/>
      <c r="H4" s="94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90"/>
      <c r="U4" s="91"/>
      <c r="V4" s="73"/>
      <c r="W4" s="73"/>
      <c r="X4" s="80" t="s">
        <v>60</v>
      </c>
      <c r="Y4" s="81"/>
      <c r="Z4" s="81"/>
      <c r="AA4" s="81"/>
      <c r="AB4" s="81"/>
      <c r="AC4" s="81"/>
      <c r="AD4" s="8" t="s">
        <v>63</v>
      </c>
      <c r="AE4" s="8" t="s">
        <v>64</v>
      </c>
      <c r="AF4" s="92" t="s">
        <v>66</v>
      </c>
      <c r="AG4" s="81"/>
      <c r="AH4" s="82"/>
      <c r="AI4" s="80" t="s">
        <v>60</v>
      </c>
      <c r="AJ4" s="81"/>
      <c r="AK4" s="81"/>
      <c r="AL4" s="81"/>
      <c r="AM4" s="81"/>
      <c r="AN4" s="81"/>
      <c r="AO4" s="8" t="s">
        <v>63</v>
      </c>
      <c r="AP4" s="83" t="s">
        <v>60</v>
      </c>
      <c r="AQ4" s="84"/>
      <c r="AR4" s="84"/>
      <c r="AS4" s="84"/>
      <c r="AT4" s="84"/>
      <c r="AU4" s="84"/>
      <c r="AV4" s="8" t="s">
        <v>63</v>
      </c>
      <c r="AW4" s="8" t="s">
        <v>64</v>
      </c>
      <c r="AX4" s="86" t="s">
        <v>66</v>
      </c>
      <c r="AY4" s="84"/>
      <c r="AZ4" s="85"/>
      <c r="BA4" s="20" t="s">
        <v>71</v>
      </c>
      <c r="BB4" s="74"/>
      <c r="BC4" s="73"/>
      <c r="BD4" s="68"/>
      <c r="BE4" s="69"/>
      <c r="BF4" s="70"/>
      <c r="BG4" s="68"/>
      <c r="BH4" s="69"/>
      <c r="BI4" s="69"/>
      <c r="BJ4" s="70"/>
      <c r="BK4" s="68"/>
      <c r="BL4" s="69"/>
      <c r="BM4" s="69"/>
      <c r="BN4" s="69"/>
      <c r="BO4" s="70"/>
      <c r="BP4" s="68"/>
      <c r="BQ4" s="69"/>
      <c r="BR4" s="69"/>
      <c r="BS4" s="69"/>
      <c r="BT4" s="69"/>
      <c r="BU4" s="70"/>
      <c r="BV4" s="68"/>
      <c r="BW4" s="69"/>
      <c r="BX4" s="69"/>
      <c r="BY4" s="69"/>
      <c r="BZ4" s="69"/>
      <c r="CA4" s="69"/>
      <c r="CB4" s="70"/>
    </row>
    <row r="5" spans="1:103" s="7" customFormat="1" ht="237" customHeight="1" x14ac:dyDescent="0.2">
      <c r="A5" s="71"/>
      <c r="B5" s="74"/>
      <c r="C5" s="74"/>
      <c r="D5" s="74"/>
      <c r="E5" s="74"/>
      <c r="F5" s="74"/>
      <c r="G5" s="74"/>
      <c r="H5" s="95"/>
      <c r="I5" s="74"/>
      <c r="J5" s="74"/>
      <c r="K5" s="74"/>
      <c r="L5" s="74"/>
      <c r="M5" s="74"/>
      <c r="N5" s="74"/>
      <c r="O5" s="74"/>
      <c r="P5" s="74"/>
      <c r="Q5" s="74"/>
      <c r="R5" s="74"/>
      <c r="S5" s="79"/>
      <c r="T5" s="9" t="s">
        <v>56</v>
      </c>
      <c r="U5" s="10" t="s">
        <v>57</v>
      </c>
      <c r="V5" s="74"/>
      <c r="W5" s="74"/>
      <c r="X5" s="20" t="s">
        <v>1</v>
      </c>
      <c r="Y5" s="20" t="s">
        <v>2</v>
      </c>
      <c r="Z5" s="20" t="s">
        <v>61</v>
      </c>
      <c r="AA5" s="20" t="s">
        <v>4</v>
      </c>
      <c r="AB5" s="20" t="s">
        <v>19</v>
      </c>
      <c r="AC5" s="20" t="s">
        <v>20</v>
      </c>
      <c r="AD5" s="20" t="s">
        <v>62</v>
      </c>
      <c r="AE5" s="20" t="s">
        <v>16</v>
      </c>
      <c r="AF5" s="20" t="s">
        <v>18</v>
      </c>
      <c r="AG5" s="20" t="s">
        <v>21</v>
      </c>
      <c r="AH5" s="20" t="s">
        <v>65</v>
      </c>
      <c r="AI5" s="27" t="s">
        <v>1</v>
      </c>
      <c r="AJ5" s="27" t="s">
        <v>2</v>
      </c>
      <c r="AK5" s="27" t="s">
        <v>3</v>
      </c>
      <c r="AL5" s="27" t="s">
        <v>4</v>
      </c>
      <c r="AM5" s="27" t="s">
        <v>19</v>
      </c>
      <c r="AN5" s="27" t="s">
        <v>20</v>
      </c>
      <c r="AO5" s="20" t="s">
        <v>68</v>
      </c>
      <c r="AP5" s="20" t="s">
        <v>1</v>
      </c>
      <c r="AQ5" s="20" t="s">
        <v>2</v>
      </c>
      <c r="AR5" s="20" t="s">
        <v>61</v>
      </c>
      <c r="AS5" s="20" t="s">
        <v>4</v>
      </c>
      <c r="AT5" s="20" t="s">
        <v>19</v>
      </c>
      <c r="AU5" s="20" t="s">
        <v>20</v>
      </c>
      <c r="AV5" s="20" t="s">
        <v>62</v>
      </c>
      <c r="AW5" s="20" t="s">
        <v>16</v>
      </c>
      <c r="AX5" s="20" t="s">
        <v>18</v>
      </c>
      <c r="AY5" s="20" t="s">
        <v>21</v>
      </c>
      <c r="AZ5" s="20" t="s">
        <v>65</v>
      </c>
      <c r="BA5" s="20" t="s">
        <v>20</v>
      </c>
      <c r="BB5" s="10" t="s">
        <v>20</v>
      </c>
      <c r="BC5" s="11" t="s">
        <v>20</v>
      </c>
      <c r="BD5" s="12" t="s">
        <v>7</v>
      </c>
      <c r="BE5" s="12" t="s">
        <v>8</v>
      </c>
      <c r="BF5" s="12" t="s">
        <v>9</v>
      </c>
      <c r="BG5" s="12" t="s">
        <v>10</v>
      </c>
      <c r="BH5" s="12" t="s">
        <v>11</v>
      </c>
      <c r="BI5" s="12" t="s">
        <v>12</v>
      </c>
      <c r="BJ5" s="12" t="s">
        <v>9</v>
      </c>
      <c r="BK5" s="12" t="s">
        <v>13</v>
      </c>
      <c r="BL5" s="12" t="s">
        <v>14</v>
      </c>
      <c r="BM5" s="12" t="s">
        <v>15</v>
      </c>
      <c r="BN5" s="12" t="s">
        <v>12</v>
      </c>
      <c r="BO5" s="12" t="s">
        <v>9</v>
      </c>
      <c r="BP5" s="12" t="s">
        <v>22</v>
      </c>
      <c r="BQ5" s="12" t="s">
        <v>23</v>
      </c>
      <c r="BR5" s="12" t="s">
        <v>24</v>
      </c>
      <c r="BS5" s="12" t="s">
        <v>15</v>
      </c>
      <c r="BT5" s="12" t="s">
        <v>12</v>
      </c>
      <c r="BU5" s="12" t="s">
        <v>9</v>
      </c>
      <c r="BV5" s="12" t="s">
        <v>77</v>
      </c>
      <c r="BW5" s="12" t="s">
        <v>78</v>
      </c>
      <c r="BX5" s="12" t="s">
        <v>79</v>
      </c>
      <c r="BY5" s="12" t="s">
        <v>24</v>
      </c>
      <c r="BZ5" s="12" t="s">
        <v>15</v>
      </c>
      <c r="CA5" s="12" t="s">
        <v>12</v>
      </c>
      <c r="CB5" s="12" t="s">
        <v>9</v>
      </c>
    </row>
    <row r="6" spans="1:103" s="5" customFormat="1" ht="21.75" customHeight="1" x14ac:dyDescent="0.25">
      <c r="A6" s="18">
        <v>1</v>
      </c>
      <c r="B6" s="18">
        <v>2</v>
      </c>
      <c r="C6" s="18">
        <v>3</v>
      </c>
      <c r="D6" s="13">
        <v>4</v>
      </c>
      <c r="E6" s="13">
        <v>5</v>
      </c>
      <c r="F6" s="18">
        <v>6</v>
      </c>
      <c r="G6" s="18">
        <v>7</v>
      </c>
      <c r="H6" s="13">
        <v>8</v>
      </c>
      <c r="I6" s="13">
        <v>9</v>
      </c>
      <c r="J6" s="18">
        <v>10</v>
      </c>
      <c r="K6" s="18">
        <v>11</v>
      </c>
      <c r="L6" s="13">
        <v>12</v>
      </c>
      <c r="M6" s="13">
        <v>13</v>
      </c>
      <c r="N6" s="18">
        <v>14</v>
      </c>
      <c r="O6" s="18">
        <v>15</v>
      </c>
      <c r="P6" s="13">
        <v>16</v>
      </c>
      <c r="Q6" s="13">
        <v>17</v>
      </c>
      <c r="R6" s="18">
        <v>18</v>
      </c>
      <c r="S6" s="18">
        <v>19</v>
      </c>
      <c r="T6" s="13">
        <v>20</v>
      </c>
      <c r="U6" s="13">
        <v>21</v>
      </c>
      <c r="V6" s="18">
        <v>22</v>
      </c>
      <c r="W6" s="18">
        <v>23</v>
      </c>
      <c r="X6" s="13">
        <v>24</v>
      </c>
      <c r="Y6" s="13">
        <v>25</v>
      </c>
      <c r="Z6" s="18">
        <v>26</v>
      </c>
      <c r="AA6" s="18">
        <v>27</v>
      </c>
      <c r="AB6" s="13">
        <v>28</v>
      </c>
      <c r="AC6" s="13">
        <v>29</v>
      </c>
      <c r="AD6" s="18">
        <v>30</v>
      </c>
      <c r="AE6" s="18">
        <v>31</v>
      </c>
      <c r="AF6" s="13">
        <v>32</v>
      </c>
      <c r="AG6" s="13">
        <v>33</v>
      </c>
      <c r="AH6" s="18">
        <v>34</v>
      </c>
      <c r="AI6" s="28">
        <v>35</v>
      </c>
      <c r="AJ6" s="29">
        <v>36</v>
      </c>
      <c r="AK6" s="29">
        <v>37</v>
      </c>
      <c r="AL6" s="28">
        <v>38</v>
      </c>
      <c r="AM6" s="28">
        <v>39</v>
      </c>
      <c r="AN6" s="29">
        <v>40</v>
      </c>
      <c r="AO6" s="13">
        <v>41</v>
      </c>
      <c r="AP6" s="18">
        <v>42</v>
      </c>
      <c r="AQ6" s="18">
        <v>43</v>
      </c>
      <c r="AR6" s="13">
        <v>44</v>
      </c>
      <c r="AS6" s="13">
        <v>45</v>
      </c>
      <c r="AT6" s="18">
        <v>46</v>
      </c>
      <c r="AU6" s="18">
        <v>47</v>
      </c>
      <c r="AV6" s="13">
        <v>48</v>
      </c>
      <c r="AW6" s="13">
        <v>49</v>
      </c>
      <c r="AX6" s="18">
        <v>50</v>
      </c>
      <c r="AY6" s="18">
        <v>51</v>
      </c>
      <c r="AZ6" s="13">
        <v>52</v>
      </c>
      <c r="BA6" s="13">
        <v>53</v>
      </c>
      <c r="BB6" s="18">
        <v>54</v>
      </c>
      <c r="BC6" s="13">
        <v>55</v>
      </c>
      <c r="BD6" s="13">
        <v>56</v>
      </c>
      <c r="BE6" s="18">
        <v>57</v>
      </c>
      <c r="BF6" s="18">
        <v>58</v>
      </c>
      <c r="BG6" s="13">
        <v>59</v>
      </c>
      <c r="BH6" s="13">
        <v>60</v>
      </c>
      <c r="BI6" s="18">
        <v>61</v>
      </c>
      <c r="BJ6" s="18">
        <v>62</v>
      </c>
      <c r="BK6" s="13">
        <v>63</v>
      </c>
      <c r="BL6" s="13">
        <v>64</v>
      </c>
      <c r="BM6" s="18">
        <v>65</v>
      </c>
      <c r="BN6" s="18">
        <v>66</v>
      </c>
      <c r="BO6" s="13">
        <v>67</v>
      </c>
      <c r="BP6" s="13">
        <v>68</v>
      </c>
      <c r="BQ6" s="18">
        <v>69</v>
      </c>
      <c r="BR6" s="18">
        <v>70</v>
      </c>
      <c r="BS6" s="13">
        <v>71</v>
      </c>
      <c r="BT6" s="13">
        <v>72</v>
      </c>
      <c r="BU6" s="18">
        <v>73</v>
      </c>
      <c r="BV6" s="18">
        <v>74</v>
      </c>
      <c r="BW6" s="13">
        <v>75</v>
      </c>
      <c r="BX6" s="13">
        <v>76</v>
      </c>
      <c r="BY6" s="18">
        <v>77</v>
      </c>
      <c r="BZ6" s="18">
        <v>78</v>
      </c>
      <c r="CA6" s="13">
        <v>79</v>
      </c>
      <c r="CB6" s="13">
        <v>80</v>
      </c>
    </row>
    <row r="7" spans="1:103" s="34" customFormat="1" ht="335.25" customHeight="1" x14ac:dyDescent="0.2">
      <c r="A7" s="36">
        <v>1</v>
      </c>
      <c r="B7" s="36"/>
      <c r="C7" s="36" t="s">
        <v>38</v>
      </c>
      <c r="D7" s="36" t="s">
        <v>93</v>
      </c>
      <c r="E7" s="36" t="s">
        <v>95</v>
      </c>
      <c r="F7" s="37" t="s">
        <v>96</v>
      </c>
      <c r="G7" s="35" t="s">
        <v>88</v>
      </c>
      <c r="H7" s="38">
        <v>42237</v>
      </c>
      <c r="I7" s="38" t="s">
        <v>34</v>
      </c>
      <c r="J7" s="38" t="s">
        <v>97</v>
      </c>
      <c r="K7" s="38" t="s">
        <v>100</v>
      </c>
      <c r="L7" s="36" t="s">
        <v>110</v>
      </c>
      <c r="M7" s="36" t="s">
        <v>85</v>
      </c>
      <c r="N7" s="48" t="s">
        <v>89</v>
      </c>
      <c r="O7" s="36" t="s">
        <v>98</v>
      </c>
      <c r="P7" s="39" t="s">
        <v>99</v>
      </c>
      <c r="Q7" s="36" t="s">
        <v>94</v>
      </c>
      <c r="R7" s="36" t="s">
        <v>90</v>
      </c>
      <c r="S7" s="36"/>
      <c r="T7" s="49" t="s">
        <v>86</v>
      </c>
      <c r="U7" s="47" t="s">
        <v>87</v>
      </c>
      <c r="V7" s="36" t="s">
        <v>88</v>
      </c>
      <c r="W7" s="36"/>
      <c r="X7" s="40" t="s">
        <v>81</v>
      </c>
      <c r="Y7" s="40" t="s">
        <v>81</v>
      </c>
      <c r="Z7" s="41"/>
      <c r="AA7" s="41"/>
      <c r="AB7" s="40">
        <v>45</v>
      </c>
      <c r="AC7" s="40">
        <v>45</v>
      </c>
      <c r="AD7" s="42">
        <v>45</v>
      </c>
      <c r="AE7" s="42">
        <v>45</v>
      </c>
      <c r="AF7" s="42" t="s">
        <v>81</v>
      </c>
      <c r="AG7" s="42" t="s">
        <v>81</v>
      </c>
      <c r="AH7" s="42" t="s">
        <v>81</v>
      </c>
      <c r="AI7" s="40" t="s">
        <v>81</v>
      </c>
      <c r="AJ7" s="40">
        <v>0</v>
      </c>
      <c r="AK7" s="40">
        <v>0</v>
      </c>
      <c r="AL7" s="40">
        <v>25</v>
      </c>
      <c r="AM7" s="40">
        <v>25</v>
      </c>
      <c r="AN7" s="40">
        <v>25</v>
      </c>
      <c r="AO7" s="42"/>
      <c r="AP7" s="40" t="s">
        <v>81</v>
      </c>
      <c r="AQ7" s="40"/>
      <c r="AR7" s="40"/>
      <c r="AS7" s="40"/>
      <c r="AT7" s="40"/>
      <c r="AU7" s="40"/>
      <c r="AV7" s="42"/>
      <c r="AW7" s="42">
        <f>AV7</f>
        <v>0</v>
      </c>
      <c r="AX7" s="42" t="s">
        <v>81</v>
      </c>
      <c r="AY7" s="42" t="s">
        <v>81</v>
      </c>
      <c r="AZ7" s="42" t="s">
        <v>81</v>
      </c>
      <c r="BA7" s="43"/>
      <c r="BB7" s="42" t="s">
        <v>39</v>
      </c>
      <c r="BC7" s="42"/>
      <c r="BD7" s="42"/>
      <c r="BE7" s="42"/>
      <c r="BF7" s="42"/>
      <c r="BG7" s="42">
        <f>AR7</f>
        <v>0</v>
      </c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33" t="e">
        <f>AC7+AC9+AC10+#REF!+#REF!</f>
        <v>#REF!</v>
      </c>
      <c r="CD7" s="33" t="e">
        <f>AD7+AD9+AD10+#REF!+#REF!</f>
        <v>#REF!</v>
      </c>
      <c r="CE7" s="33">
        <v>89038</v>
      </c>
    </row>
    <row r="8" spans="1:103" s="21" customFormat="1" ht="182.25" customHeight="1" x14ac:dyDescent="0.2">
      <c r="A8" s="22">
        <v>2</v>
      </c>
      <c r="B8" s="22">
        <v>2012000</v>
      </c>
      <c r="C8" s="22" t="s">
        <v>38</v>
      </c>
      <c r="D8" s="36" t="s">
        <v>93</v>
      </c>
      <c r="E8" s="51" t="s">
        <v>102</v>
      </c>
      <c r="F8" s="23" t="s">
        <v>103</v>
      </c>
      <c r="G8" s="22" t="s">
        <v>115</v>
      </c>
      <c r="H8" s="24">
        <v>42237</v>
      </c>
      <c r="I8" s="24" t="s">
        <v>34</v>
      </c>
      <c r="J8" s="24" t="s">
        <v>97</v>
      </c>
      <c r="K8" s="24" t="s">
        <v>100</v>
      </c>
      <c r="L8" s="25" t="s">
        <v>111</v>
      </c>
      <c r="M8" s="22" t="s">
        <v>85</v>
      </c>
      <c r="N8" s="46" t="s">
        <v>89</v>
      </c>
      <c r="O8" s="22" t="s">
        <v>98</v>
      </c>
      <c r="P8" s="26" t="s">
        <v>104</v>
      </c>
      <c r="Q8" s="22"/>
      <c r="R8" s="22" t="s">
        <v>90</v>
      </c>
      <c r="S8" s="22"/>
      <c r="T8" s="44" t="s">
        <v>86</v>
      </c>
      <c r="U8" s="45" t="s">
        <v>87</v>
      </c>
      <c r="V8" s="22" t="s">
        <v>88</v>
      </c>
      <c r="W8" s="50"/>
      <c r="X8" s="30" t="s">
        <v>81</v>
      </c>
      <c r="Y8" s="30" t="s">
        <v>81</v>
      </c>
      <c r="Z8" s="30">
        <v>24</v>
      </c>
      <c r="AA8" s="30">
        <v>28</v>
      </c>
      <c r="AB8" s="30">
        <v>28</v>
      </c>
      <c r="AC8" s="30">
        <v>13</v>
      </c>
      <c r="AD8" s="31">
        <v>13</v>
      </c>
      <c r="AE8" s="31">
        <v>13</v>
      </c>
      <c r="AF8" s="31" t="s">
        <v>81</v>
      </c>
      <c r="AG8" s="31" t="s">
        <v>81</v>
      </c>
      <c r="AH8" s="31" t="s">
        <v>81</v>
      </c>
      <c r="AI8" s="30" t="s">
        <v>81</v>
      </c>
      <c r="AJ8" s="30" t="s">
        <v>81</v>
      </c>
      <c r="AK8" s="30">
        <v>103</v>
      </c>
      <c r="AL8" s="30">
        <v>101</v>
      </c>
      <c r="AM8" s="30">
        <v>74</v>
      </c>
      <c r="AN8" s="30">
        <v>70</v>
      </c>
      <c r="AO8" s="31">
        <v>67</v>
      </c>
      <c r="AP8" s="30"/>
      <c r="AQ8" s="30"/>
      <c r="AR8" s="30"/>
      <c r="AS8" s="30"/>
      <c r="AT8" s="30"/>
      <c r="AU8" s="30"/>
      <c r="AV8" s="31"/>
      <c r="AW8" s="31"/>
      <c r="AX8" s="31"/>
      <c r="AY8" s="31"/>
      <c r="AZ8" s="31"/>
      <c r="BA8" s="32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4"/>
      <c r="CD8" s="34"/>
      <c r="CE8" s="33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</row>
    <row r="9" spans="1:103" s="21" customFormat="1" ht="167.25" customHeight="1" x14ac:dyDescent="0.2">
      <c r="A9" s="22">
        <v>3</v>
      </c>
      <c r="B9" s="22"/>
      <c r="C9" s="22" t="s">
        <v>38</v>
      </c>
      <c r="D9" s="36" t="s">
        <v>93</v>
      </c>
      <c r="E9" s="56" t="s">
        <v>105</v>
      </c>
      <c r="F9" s="57" t="s">
        <v>106</v>
      </c>
      <c r="G9" s="52" t="s">
        <v>107</v>
      </c>
      <c r="H9" s="24">
        <v>42237</v>
      </c>
      <c r="I9" s="24" t="s">
        <v>34</v>
      </c>
      <c r="J9" s="24" t="s">
        <v>97</v>
      </c>
      <c r="K9" s="59" t="s">
        <v>100</v>
      </c>
      <c r="L9" s="57" t="s">
        <v>112</v>
      </c>
      <c r="M9" s="22" t="s">
        <v>84</v>
      </c>
      <c r="N9" s="22" t="s">
        <v>109</v>
      </c>
      <c r="O9" s="22" t="s">
        <v>98</v>
      </c>
      <c r="P9" s="53" t="s">
        <v>104</v>
      </c>
      <c r="Q9" s="22" t="s">
        <v>92</v>
      </c>
      <c r="R9" s="22" t="s">
        <v>108</v>
      </c>
      <c r="S9" s="22"/>
      <c r="T9" s="54"/>
      <c r="U9" s="22" t="s">
        <v>26</v>
      </c>
      <c r="V9" s="22" t="s">
        <v>35</v>
      </c>
      <c r="W9" s="50"/>
      <c r="X9" s="31" t="s">
        <v>81</v>
      </c>
      <c r="Y9" s="31">
        <v>5318</v>
      </c>
      <c r="Z9" s="31">
        <v>10206</v>
      </c>
      <c r="AA9" s="55">
        <v>9584</v>
      </c>
      <c r="AB9" s="55">
        <v>10118</v>
      </c>
      <c r="AC9" s="55">
        <v>11798</v>
      </c>
      <c r="AD9" s="55">
        <v>20171</v>
      </c>
      <c r="AE9" s="55">
        <f>AD9*100.01%</f>
        <v>20173.017100000001</v>
      </c>
      <c r="AF9" s="31" t="s">
        <v>81</v>
      </c>
      <c r="AG9" s="31" t="s">
        <v>81</v>
      </c>
      <c r="AH9" s="31" t="s">
        <v>81</v>
      </c>
      <c r="AI9" s="31"/>
      <c r="AJ9" s="31">
        <v>36</v>
      </c>
      <c r="AK9" s="31">
        <v>33</v>
      </c>
      <c r="AL9" s="31">
        <v>33</v>
      </c>
      <c r="AM9" s="31">
        <v>33</v>
      </c>
      <c r="AN9" s="31">
        <v>33</v>
      </c>
      <c r="AO9" s="31">
        <v>33</v>
      </c>
      <c r="AP9" s="31">
        <v>0</v>
      </c>
      <c r="AQ9" s="31">
        <v>412</v>
      </c>
      <c r="AR9" s="31">
        <v>510</v>
      </c>
      <c r="AS9" s="31">
        <v>31193</v>
      </c>
      <c r="AT9" s="31">
        <v>33420</v>
      </c>
      <c r="AU9" s="31">
        <v>35660</v>
      </c>
      <c r="AV9" s="31">
        <v>37111</v>
      </c>
      <c r="AW9" s="31">
        <f>AV9*100.01%</f>
        <v>37114.7111</v>
      </c>
      <c r="AX9" s="31" t="s">
        <v>81</v>
      </c>
      <c r="AY9" s="31" t="s">
        <v>81</v>
      </c>
      <c r="AZ9" s="31" t="s">
        <v>81</v>
      </c>
      <c r="BA9" s="32"/>
      <c r="BB9" s="31" t="s">
        <v>39</v>
      </c>
      <c r="BC9" s="55"/>
      <c r="BD9" s="55"/>
      <c r="BE9" s="55"/>
      <c r="BF9" s="55"/>
      <c r="BG9" s="55"/>
      <c r="BH9" s="55"/>
      <c r="BI9" s="55"/>
      <c r="BJ9" s="55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4"/>
      <c r="CD9" s="34"/>
      <c r="CE9" s="33"/>
    </row>
    <row r="10" spans="1:103" s="34" customFormat="1" ht="257.25" customHeight="1" x14ac:dyDescent="0.2">
      <c r="A10" s="22">
        <v>4</v>
      </c>
      <c r="B10" s="22"/>
      <c r="C10" s="22" t="s">
        <v>38</v>
      </c>
      <c r="D10" s="36" t="s">
        <v>93</v>
      </c>
      <c r="E10" s="61" t="s">
        <v>113</v>
      </c>
      <c r="F10" s="62" t="s">
        <v>114</v>
      </c>
      <c r="G10" s="58" t="s">
        <v>116</v>
      </c>
      <c r="H10" s="24">
        <v>42237</v>
      </c>
      <c r="I10" s="24" t="s">
        <v>34</v>
      </c>
      <c r="J10" s="24" t="s">
        <v>97</v>
      </c>
      <c r="K10" s="24" t="s">
        <v>100</v>
      </c>
      <c r="L10" s="62" t="s">
        <v>117</v>
      </c>
      <c r="M10" s="58" t="s">
        <v>6</v>
      </c>
      <c r="N10" s="63" t="s">
        <v>118</v>
      </c>
      <c r="O10" s="22" t="s">
        <v>98</v>
      </c>
      <c r="P10" s="46" t="s">
        <v>91</v>
      </c>
      <c r="Q10" s="22">
        <v>1.2</v>
      </c>
      <c r="R10" s="22" t="s">
        <v>36</v>
      </c>
      <c r="S10" s="22"/>
      <c r="T10" s="22"/>
      <c r="U10" s="46" t="s">
        <v>25</v>
      </c>
      <c r="V10" s="22" t="s">
        <v>35</v>
      </c>
      <c r="W10" s="60"/>
      <c r="X10" s="31">
        <v>372</v>
      </c>
      <c r="Y10" s="31">
        <v>7594</v>
      </c>
      <c r="Z10" s="31">
        <v>41647</v>
      </c>
      <c r="AA10" s="31">
        <v>147024</v>
      </c>
      <c r="AB10" s="31">
        <v>179621.41999999998</v>
      </c>
      <c r="AC10" s="31">
        <v>197035</v>
      </c>
      <c r="AD10" s="31">
        <v>1736</v>
      </c>
      <c r="AE10" s="31">
        <f t="shared" ref="AE10:AH10" si="0">AD10</f>
        <v>1736</v>
      </c>
      <c r="AF10" s="31">
        <f t="shared" si="0"/>
        <v>1736</v>
      </c>
      <c r="AG10" s="31">
        <f t="shared" si="0"/>
        <v>1736</v>
      </c>
      <c r="AH10" s="31">
        <f t="shared" si="0"/>
        <v>1736</v>
      </c>
      <c r="AI10" s="32">
        <v>75</v>
      </c>
      <c r="AJ10" s="32">
        <v>70</v>
      </c>
      <c r="AK10" s="32">
        <v>54</v>
      </c>
      <c r="AL10" s="32">
        <v>47</v>
      </c>
      <c r="AM10" s="32">
        <v>29</v>
      </c>
      <c r="AN10" s="32">
        <v>29</v>
      </c>
      <c r="AO10" s="31">
        <v>29</v>
      </c>
      <c r="AP10" s="32">
        <v>48235</v>
      </c>
      <c r="AQ10" s="32">
        <v>24415</v>
      </c>
      <c r="AR10" s="32">
        <v>37601</v>
      </c>
      <c r="AS10" s="32">
        <v>210896</v>
      </c>
      <c r="AT10" s="32">
        <v>198760</v>
      </c>
      <c r="AU10" s="32">
        <v>198000</v>
      </c>
      <c r="AV10" s="31">
        <v>176120</v>
      </c>
      <c r="AW10" s="31">
        <f t="shared" ref="AW10:AZ10" si="1">AV10</f>
        <v>176120</v>
      </c>
      <c r="AX10" s="31">
        <f t="shared" si="1"/>
        <v>176120</v>
      </c>
      <c r="AY10" s="31">
        <f t="shared" si="1"/>
        <v>176120</v>
      </c>
      <c r="AZ10" s="31">
        <f t="shared" si="1"/>
        <v>176120</v>
      </c>
      <c r="BA10" s="32">
        <v>87813</v>
      </c>
      <c r="BB10" s="31" t="s">
        <v>39</v>
      </c>
      <c r="BC10" s="31"/>
      <c r="BD10" s="31">
        <f>AQ10</f>
        <v>24415</v>
      </c>
      <c r="BE10" s="31">
        <f>Y10</f>
        <v>7594</v>
      </c>
      <c r="BF10" s="31">
        <v>205740</v>
      </c>
      <c r="BG10" s="31">
        <f>AR10</f>
        <v>37601</v>
      </c>
      <c r="BH10" s="31">
        <f>Z10</f>
        <v>41647</v>
      </c>
      <c r="BI10" s="31">
        <v>18508</v>
      </c>
      <c r="BJ10" s="31">
        <v>205740</v>
      </c>
      <c r="BK10" s="31">
        <f t="shared" ref="BK10" si="2">AS10</f>
        <v>210896</v>
      </c>
      <c r="BL10" s="31">
        <f t="shared" ref="BL10" si="3">AA10</f>
        <v>147024</v>
      </c>
      <c r="BM10" s="31">
        <v>0</v>
      </c>
      <c r="BN10" s="31">
        <f>BI10</f>
        <v>18508</v>
      </c>
      <c r="BO10" s="31">
        <f>BJ10</f>
        <v>205740</v>
      </c>
      <c r="BP10" s="31">
        <f t="shared" ref="BP10" si="4">AT10</f>
        <v>198760</v>
      </c>
      <c r="BQ10" s="31">
        <f t="shared" ref="BQ10" si="5">AB10</f>
        <v>179621.41999999998</v>
      </c>
      <c r="BR10" s="31">
        <v>379488</v>
      </c>
      <c r="BS10" s="31">
        <f>BM10</f>
        <v>0</v>
      </c>
      <c r="BT10" s="31">
        <f>BN10</f>
        <v>18508</v>
      </c>
      <c r="BU10" s="31">
        <f>BJ10</f>
        <v>205740</v>
      </c>
      <c r="BV10" s="31">
        <f t="shared" ref="BV10" si="6">AU10</f>
        <v>198000</v>
      </c>
      <c r="BW10" s="31">
        <f t="shared" ref="BW10" si="7">AC10</f>
        <v>197035</v>
      </c>
      <c r="BX10" s="31">
        <v>0</v>
      </c>
      <c r="BY10" s="31">
        <f>BR10</f>
        <v>379488</v>
      </c>
      <c r="BZ10" s="31">
        <f>BS10</f>
        <v>0</v>
      </c>
      <c r="CA10" s="31">
        <f>BT10</f>
        <v>18508</v>
      </c>
      <c r="CB10" s="31">
        <f>BU10</f>
        <v>205740</v>
      </c>
      <c r="CE10" s="33"/>
    </row>
    <row r="11" spans="1:103" s="109" customFormat="1" ht="225" x14ac:dyDescent="0.2">
      <c r="A11" s="96">
        <v>5</v>
      </c>
      <c r="B11" s="96"/>
      <c r="C11" s="96" t="s">
        <v>38</v>
      </c>
      <c r="D11" s="96" t="s">
        <v>119</v>
      </c>
      <c r="E11" s="97" t="s">
        <v>120</v>
      </c>
      <c r="F11" s="110" t="s">
        <v>128</v>
      </c>
      <c r="G11" s="96" t="s">
        <v>127</v>
      </c>
      <c r="H11" s="100">
        <v>43749</v>
      </c>
      <c r="I11" s="101">
        <v>43831</v>
      </c>
      <c r="J11" s="102" t="s">
        <v>97</v>
      </c>
      <c r="K11" s="102" t="s">
        <v>124</v>
      </c>
      <c r="L11" s="96" t="s">
        <v>129</v>
      </c>
      <c r="M11" s="96" t="s">
        <v>6</v>
      </c>
      <c r="N11" s="96" t="s">
        <v>130</v>
      </c>
      <c r="O11" s="96" t="s">
        <v>123</v>
      </c>
      <c r="P11" s="102" t="s">
        <v>91</v>
      </c>
      <c r="Q11" s="111">
        <v>0.7</v>
      </c>
      <c r="R11" s="112" t="s">
        <v>131</v>
      </c>
      <c r="S11" s="104"/>
      <c r="T11" s="113"/>
      <c r="U11" s="96" t="s">
        <v>83</v>
      </c>
      <c r="V11" s="96" t="s">
        <v>37</v>
      </c>
      <c r="W11" s="96"/>
      <c r="X11" s="114" t="s">
        <v>81</v>
      </c>
      <c r="Y11" s="114" t="s">
        <v>81</v>
      </c>
      <c r="Z11" s="114"/>
      <c r="AA11" s="114"/>
      <c r="AB11" s="114">
        <v>1443</v>
      </c>
      <c r="AC11" s="114"/>
      <c r="AD11" s="55">
        <f t="shared" ref="AD11:AH12" si="8">AC11</f>
        <v>0</v>
      </c>
      <c r="AE11" s="55">
        <f t="shared" si="8"/>
        <v>0</v>
      </c>
      <c r="AF11" s="55">
        <f t="shared" si="8"/>
        <v>0</v>
      </c>
      <c r="AG11" s="55">
        <f t="shared" si="8"/>
        <v>0</v>
      </c>
      <c r="AH11" s="55">
        <f t="shared" si="8"/>
        <v>0</v>
      </c>
      <c r="AI11" s="114" t="s">
        <v>81</v>
      </c>
      <c r="AJ11" s="114" t="s">
        <v>81</v>
      </c>
      <c r="AK11" s="114">
        <v>245</v>
      </c>
      <c r="AL11" s="114">
        <v>966</v>
      </c>
      <c r="AM11" s="114">
        <v>480</v>
      </c>
      <c r="AN11" s="114">
        <v>65</v>
      </c>
      <c r="AO11" s="55">
        <v>65</v>
      </c>
      <c r="AP11" s="114" t="s">
        <v>81</v>
      </c>
      <c r="AQ11" s="114" t="s">
        <v>81</v>
      </c>
      <c r="AR11" s="114">
        <v>0</v>
      </c>
      <c r="AS11" s="114">
        <v>6787</v>
      </c>
      <c r="AT11" s="114"/>
      <c r="AU11" s="114"/>
      <c r="AV11" s="55"/>
      <c r="AW11" s="55"/>
      <c r="AX11" s="55"/>
      <c r="AY11" s="55"/>
      <c r="AZ11" s="55"/>
      <c r="BA11" s="108"/>
      <c r="BB11" s="55" t="s">
        <v>39</v>
      </c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</row>
    <row r="12" spans="1:103" s="109" customFormat="1" ht="165.75" x14ac:dyDescent="0.2">
      <c r="A12" s="96">
        <v>6</v>
      </c>
      <c r="B12" s="96"/>
      <c r="C12" s="96" t="s">
        <v>38</v>
      </c>
      <c r="D12" s="96" t="s">
        <v>119</v>
      </c>
      <c r="E12" s="97" t="s">
        <v>121</v>
      </c>
      <c r="F12" s="98" t="s">
        <v>126</v>
      </c>
      <c r="G12" s="99" t="s">
        <v>125</v>
      </c>
      <c r="H12" s="100">
        <v>43749</v>
      </c>
      <c r="I12" s="101">
        <v>43831</v>
      </c>
      <c r="J12" s="102" t="s">
        <v>97</v>
      </c>
      <c r="K12" s="102" t="s">
        <v>124</v>
      </c>
      <c r="L12" s="96" t="s">
        <v>122</v>
      </c>
      <c r="M12" s="96" t="s">
        <v>85</v>
      </c>
      <c r="N12" s="102" t="s">
        <v>89</v>
      </c>
      <c r="O12" s="96" t="s">
        <v>123</v>
      </c>
      <c r="P12" s="96" t="s">
        <v>82</v>
      </c>
      <c r="Q12" s="103">
        <v>0.5</v>
      </c>
      <c r="R12" s="96" t="s">
        <v>90</v>
      </c>
      <c r="S12" s="104"/>
      <c r="T12" s="105"/>
      <c r="U12" s="106" t="s">
        <v>87</v>
      </c>
      <c r="V12" s="96" t="s">
        <v>88</v>
      </c>
      <c r="W12" s="96"/>
      <c r="X12" s="107" t="s">
        <v>81</v>
      </c>
      <c r="Y12" s="107" t="s">
        <v>81</v>
      </c>
      <c r="Z12" s="107" t="s">
        <v>81</v>
      </c>
      <c r="AA12" s="107"/>
      <c r="AB12" s="107"/>
      <c r="AC12" s="107">
        <v>31</v>
      </c>
      <c r="AD12" s="55">
        <f t="shared" si="8"/>
        <v>31</v>
      </c>
      <c r="AE12" s="55">
        <f t="shared" si="8"/>
        <v>31</v>
      </c>
      <c r="AF12" s="55">
        <f t="shared" si="8"/>
        <v>31</v>
      </c>
      <c r="AG12" s="55">
        <f t="shared" si="8"/>
        <v>31</v>
      </c>
      <c r="AH12" s="55">
        <f t="shared" si="8"/>
        <v>31</v>
      </c>
      <c r="AI12" s="107" t="s">
        <v>81</v>
      </c>
      <c r="AJ12" s="107" t="s">
        <v>81</v>
      </c>
      <c r="AK12" s="107" t="s">
        <v>81</v>
      </c>
      <c r="AL12" s="107"/>
      <c r="AM12" s="107"/>
      <c r="AN12" s="107">
        <v>67</v>
      </c>
      <c r="AO12" s="55">
        <v>111</v>
      </c>
      <c r="AP12" s="107" t="s">
        <v>81</v>
      </c>
      <c r="AQ12" s="107" t="s">
        <v>81</v>
      </c>
      <c r="AR12" s="107" t="s">
        <v>81</v>
      </c>
      <c r="AS12" s="107">
        <v>0</v>
      </c>
      <c r="AT12" s="107"/>
      <c r="AU12" s="107"/>
      <c r="AV12" s="55"/>
      <c r="AW12" s="55"/>
      <c r="AX12" s="55"/>
      <c r="AY12" s="55"/>
      <c r="AZ12" s="55"/>
      <c r="BA12" s="108"/>
      <c r="BB12" s="55" t="s">
        <v>39</v>
      </c>
      <c r="BC12" s="55"/>
      <c r="BD12" s="55" t="str">
        <f>AQ12</f>
        <v>Х</v>
      </c>
      <c r="BE12" s="55" t="str">
        <f>Y12</f>
        <v>Х</v>
      </c>
      <c r="BF12" s="55">
        <v>0</v>
      </c>
      <c r="BG12" s="55" t="str">
        <f>AR12</f>
        <v>Х</v>
      </c>
      <c r="BH12" s="55" t="str">
        <f>Z12</f>
        <v>Х</v>
      </c>
      <c r="BI12" s="55">
        <v>0</v>
      </c>
      <c r="BJ12" s="55">
        <f t="shared" ref="BJ12" si="9">BF12</f>
        <v>0</v>
      </c>
      <c r="BK12" s="55">
        <f t="shared" ref="BK12" si="10">AS12</f>
        <v>0</v>
      </c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</row>
    <row r="13" spans="1:103" x14ac:dyDescent="0.25">
      <c r="A13" s="64"/>
    </row>
  </sheetData>
  <protectedRanges>
    <protectedRange password="C71F" sqref="L11:M11 L7" name="Наименование"/>
    <protectedRange password="C71F" sqref="P12" name="Наименование_1"/>
  </protectedRanges>
  <autoFilter ref="A6:CB13"/>
  <customSheetViews>
    <customSheetView guid="{81923489-20D5-4880-AD7A-C6CE8268D588}" scale="70" filter="1" showAutoFilter="1" hiddenRows="1" hiddenColumns="1">
      <pane xSplit="2" ySplit="9" topLeftCell="C2950" activePane="bottomRight" state="frozen"/>
      <selection pane="bottomRight" activeCell="J2960" sqref="J2960"/>
      <pageMargins left="0.7" right="0.7" top="0.75" bottom="0.75" header="0.3" footer="0.3"/>
      <pageSetup paperSize="9" orientation="portrait" r:id="rId1"/>
      <autoFilter ref="B1:EG1">
        <filterColumn colId="9">
          <filters>
            <filter val="1) граждане, пострадавшие в результате пожара, - в отношении всех транспортных средств, имеющихся в их собственности, за исключением транспортных средств, используемых в предпринимательской деятельности;_x000a_"/>
            <filter val="1) организации, в которых инвалиды составляют не менее 50% от общего числа работников;"/>
            <filter val="11) граждане, на иждивении которых находятся трое и более несовершеннолетних детей;"/>
            <filter val="12) граждане, на иждивении которых находятся дети-инвалиды, страдающие нарушением функций опорно-двигательного аппарата и достигшие пятилетнего возраста;"/>
            <filter val="13) ветераны боевых действий - в отношении легковых автомобилей с мощностью двигателя до 100 л. с., грузовых автомобилей с мощностью двигателя до 80 л. с., мотоциклов (мотороллеров) с мощностью двигателя до 35 л. с."/>
            <filter val="2) общественные объединения пожарной охраны, - в отношении специализированных транспортных средств, предназначенных для тушения пожаров;"/>
            <filter val="2) сельское, лесное хозяйство, охота, рыболовство и рыбоводство (раздел А);(п. 2 в ред. Закона Республики Хакасия от 09.11.2016 № 78-ЗРХ)"/>
            <filter val="2) сельскохозяйственные товаропроизводители, пострадавшие в результате пожара, - в отношении всех зарегистрированных на них транспортных средств._x000a_"/>
            <filter val="3) для налогоплательщиков, не указанных в пунктах 1 и 2 настоящей части (за исключением оптовой и розничной торговли, сдачи имущества в наем) налоговая ставка устанавливается в размере 12%."/>
            <filter val="3) обрабатывающие производства (раздел С, за исключением групп 11.01 - 11.06 класса 11 и класса 12);(п. 3 в ред. Закона Республики Хакасия от 09.11.2016 № 78-ЗРХ)"/>
            <filter val="3) организации почтовой связи при условии, что выручка от оказания услуг почтовой связи и по доставке пенсий составляет не менее 50% от общей суммы выручки;"/>
            <filter val="4) научные исследования и разработки (класс 72 раздела М);(п. 4 в ред. Закона Республики Хакасия от 09.11.2016 № 78-ЗРХ)"/>
            <filter val="5) образование дошкольное, образование начальное общее (группы 85.11, 85.12 раздела Р);(п. 5 в ред. Закона Республики Хакасия от 09.11.2016 № 78-ЗРХ)"/>
            <filter val="5) организации, осуществляющие деятельность по добыче и обогащению железной руды;"/>
            <filter val="6) деятельность в области здравоохранения и социальных услуг (раздел Q);(п. 6 в ред. Закона Республики Хакасия от 09.11.2016 № 78-ЗРХ)"/>
            <filter val="6) религиозные организации;"/>
            <filter val="7) Герои Советского Союза, Герои Российской Федерации, граждане, награжденные орденом Славы трех степеней, Герои Социалистического Труда;"/>
            <filter val="7) сбор отходов, обработка и утилизация отходов (подклассы 38.1, 38.2 раздела Е);(п. 7 в ред. Закона Республики Хакасия от 09.11.2016 № 78-ЗРХ)"/>
            <filter val="9) лица, удостоенные звания &quot;Почетный гражданин Республики Хакасия&quot;;"/>
            <filter val="а) сельское, лесное хозяйство, охота, рыболовство и рыбоводство (раздел А);"/>
            <filter val="б) образование дошкольное, образование начальное общее (группы 85.11, 85.12 раздела Р);"/>
            <filter val="бюджетные и казенные учреждения, созданные органами государственной власти и органами местного самоуправления Сахалинской области для осуществления управленческих, социально-культурных, научно-технических и иных функций некоммерческого характера"/>
            <filter val="в отношении имущества организаций, относящегося к газораспределительным сетям, за исключением имущества учреждений"/>
            <filter val="в) сбор отходов, обработка и утилизация отходов (подклассы 38.1, 38.2 раздела Е);"/>
            <filter val="г) подметание улиц и уборка снега (подгруппа 81.29.2 раздела №);"/>
            <filter val="Гаражно-строительные кооперативы - в отношении находящегося на их балансе имущества."/>
            <filter val="Герои Советского Союза, Герои Российской Федерации, граждане, награжденные орденом Славы трех степеней, а также их общественные объединения (организации), использующие приобретаемые автотранспортные средства для выполнения своей уставной деятельности;"/>
            <filter val="государственные учреждения Свердловской области и муниципальные учреждения"/>
            <filter val="для налогоплательщиков, основным видом деятельности которых являются научные исследования и разработки._x000a_"/>
            <filter val="Для организаций и для индивидуальных предпринимателей в части автомобилей, осуществляющих международные перевозки в страны дальнего зарубежья, ставка налога на одну лошадиную силу снижается на 50%."/>
            <filter val="Для организаций и индивидуальных предпринимателей в части автомобилей, оборудованных для использования газомоторного топлива."/>
            <filter val="для организаций по производству машин и оборудования в отношении имущества, используемого ими для производства машин и оборудования для сельского и лесного хозяйства, а также для производства деревообрабатывающего оборудования."/>
            <filter val="для осуществляющих лизинговую деятельность российских организаций, зарегистрированных на территории Республики Хакасия, в отношении имущества, переданного в лизинг;"/>
            <filter val="жилищно-строительные кооперативы и товарищества собственников жилья"/>
            <filter val="инвалиды всех категорий, имеющие мотоколяски и автомобили с мощностью двигателя до 50 л.с.;"/>
            <filter val="категории граждан, подвергшихся воздействию радиации вследствие чернобыльской катастрофы, в соответствии с Законом Российской Федерации &quot;О социальной защите граждан, подвергшихся радиации вследствие катастрофы на Чернобыльской АЭС&quot;;"/>
            <filter val="Лица, получающие пенсии, назначенные в соответствии с пенсионным законодательством РФ"/>
          </filters>
        </filterColumn>
      </autoFilter>
    </customSheetView>
  </customSheetViews>
  <mergeCells count="46">
    <mergeCell ref="B3:B5"/>
    <mergeCell ref="X4:AC4"/>
    <mergeCell ref="T3:U4"/>
    <mergeCell ref="AF4:AH4"/>
    <mergeCell ref="AI4:AN4"/>
    <mergeCell ref="K3:K5"/>
    <mergeCell ref="J3:J5"/>
    <mergeCell ref="L3:L5"/>
    <mergeCell ref="H3:H5"/>
    <mergeCell ref="C1:W1"/>
    <mergeCell ref="E3:E5"/>
    <mergeCell ref="P3:P5"/>
    <mergeCell ref="V3:V5"/>
    <mergeCell ref="O3:O5"/>
    <mergeCell ref="G3:G5"/>
    <mergeCell ref="W3:W5"/>
    <mergeCell ref="C3:C5"/>
    <mergeCell ref="D3:D5"/>
    <mergeCell ref="X2:AC2"/>
    <mergeCell ref="AD2:AH2"/>
    <mergeCell ref="M3:M5"/>
    <mergeCell ref="BA2:BC2"/>
    <mergeCell ref="AP2:AU2"/>
    <mergeCell ref="X3:AH3"/>
    <mergeCell ref="AI3:AO3"/>
    <mergeCell ref="AP3:AZ3"/>
    <mergeCell ref="AV2:AZ2"/>
    <mergeCell ref="AI2:AO2"/>
    <mergeCell ref="AX4:AZ4"/>
    <mergeCell ref="AP4:AU4"/>
    <mergeCell ref="BV3:CB4"/>
    <mergeCell ref="BD3:BF4"/>
    <mergeCell ref="BG3:BJ4"/>
    <mergeCell ref="BK3:BO4"/>
    <mergeCell ref="A2:A5"/>
    <mergeCell ref="I3:I5"/>
    <mergeCell ref="F3:F5"/>
    <mergeCell ref="C2:W2"/>
    <mergeCell ref="BD2:CB2"/>
    <mergeCell ref="BP3:BU4"/>
    <mergeCell ref="N3:N5"/>
    <mergeCell ref="R3:R5"/>
    <mergeCell ref="Q3:Q5"/>
    <mergeCell ref="S3:S5"/>
    <mergeCell ref="BB3:BB4"/>
    <mergeCell ref="BC3:BC4"/>
  </mergeCells>
  <pageMargins left="0.19685039370078741" right="0.19685039370078741" top="0.19685039370078741" bottom="0.19685039370078741" header="0" footer="0"/>
  <pageSetup paperSize="8" scale="65" fitToWidth="4" fitToHeight="4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 СУБЪЕКТЫ</vt:lpstr>
      <vt:lpstr>'ПЕРЕЧЕНЬ СУБЪЕКТЫ'!Заголовки_для_печати</vt:lpstr>
      <vt:lpstr>'ПЕРЕЧЕНЬ СУБЪЕКТЫ'!Область_печати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ТЕРЕХОВА ОЛЬГА АНАТОЛЬЕВНА</dc:creator>
  <cp:lastModifiedBy>user</cp:lastModifiedBy>
  <cp:lastPrinted>2020-09-17T06:25:20Z</cp:lastPrinted>
  <dcterms:created xsi:type="dcterms:W3CDTF">2017-10-18T19:42:12Z</dcterms:created>
  <dcterms:modified xsi:type="dcterms:W3CDTF">2022-05-18T23:51:27Z</dcterms:modified>
</cp:coreProperties>
</file>